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Steve\Steve 2018\SALT\"/>
    </mc:Choice>
  </mc:AlternateContent>
  <xr:revisionPtr revIDLastSave="0" documentId="13_ncr:1_{BC33E0D8-FC25-41CF-9DD8-78D75EE50214}" xr6:coauthVersionLast="47" xr6:coauthVersionMax="47" xr10:uidLastSave="{00000000-0000-0000-0000-000000000000}"/>
  <bookViews>
    <workbookView xWindow="-120" yWindow="-120" windowWidth="29040" windowHeight="15840" xr2:uid="{BEEED9BC-8CCF-4C7E-A78E-871628AE80BC}"/>
  </bookViews>
  <sheets>
    <sheet name="income by state" sheetId="3" r:id="rId1"/>
    <sheet name="new proposal vs House provision" sheetId="5" r:id="rId2"/>
    <sheet name="$80k cap with $400k-$475k PO" sheetId="1" r:id="rId3"/>
    <sheet name="$80k cap no income limit Hous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22" i="5" l="1"/>
  <c r="H522" i="5"/>
  <c r="G522" i="5"/>
  <c r="F522" i="5"/>
  <c r="I521" i="5"/>
  <c r="H521" i="5"/>
  <c r="G521" i="5"/>
  <c r="F521" i="5"/>
  <c r="I520" i="5"/>
  <c r="H520" i="5"/>
  <c r="G520" i="5"/>
  <c r="F520" i="5"/>
  <c r="I519" i="5"/>
  <c r="H519" i="5"/>
  <c r="G519" i="5"/>
  <c r="F519" i="5"/>
  <c r="I512" i="5"/>
  <c r="H512" i="5"/>
  <c r="G512" i="5"/>
  <c r="F512" i="5"/>
  <c r="I511" i="5"/>
  <c r="H511" i="5"/>
  <c r="G511" i="5"/>
  <c r="F511" i="5"/>
  <c r="I510" i="5"/>
  <c r="H510" i="5"/>
  <c r="G510" i="5"/>
  <c r="F510" i="5"/>
  <c r="I509" i="5"/>
  <c r="H509" i="5"/>
  <c r="G509" i="5"/>
  <c r="F509" i="5"/>
  <c r="I502" i="5"/>
  <c r="H502" i="5"/>
  <c r="G502" i="5"/>
  <c r="F502" i="5"/>
  <c r="I501" i="5"/>
  <c r="H501" i="5"/>
  <c r="G501" i="5"/>
  <c r="F501" i="5"/>
  <c r="I500" i="5"/>
  <c r="H500" i="5"/>
  <c r="G500" i="5"/>
  <c r="F500" i="5"/>
  <c r="I499" i="5"/>
  <c r="H499" i="5"/>
  <c r="G499" i="5"/>
  <c r="F499" i="5"/>
  <c r="I492" i="5"/>
  <c r="H492" i="5"/>
  <c r="G492" i="5"/>
  <c r="F492" i="5"/>
  <c r="I491" i="5"/>
  <c r="H491" i="5"/>
  <c r="G491" i="5"/>
  <c r="F491" i="5"/>
  <c r="I490" i="5"/>
  <c r="H490" i="5"/>
  <c r="G490" i="5"/>
  <c r="F490" i="5"/>
  <c r="I489" i="5"/>
  <c r="H489" i="5"/>
  <c r="G489" i="5"/>
  <c r="F489" i="5"/>
  <c r="I482" i="5"/>
  <c r="H482" i="5"/>
  <c r="G482" i="5"/>
  <c r="F482" i="5"/>
  <c r="I481" i="5"/>
  <c r="H481" i="5"/>
  <c r="G481" i="5"/>
  <c r="F481" i="5"/>
  <c r="I480" i="5"/>
  <c r="H480" i="5"/>
  <c r="G480" i="5"/>
  <c r="F480" i="5"/>
  <c r="I479" i="5"/>
  <c r="H479" i="5"/>
  <c r="G479" i="5"/>
  <c r="F479" i="5"/>
  <c r="I472" i="5"/>
  <c r="H472" i="5"/>
  <c r="G472" i="5"/>
  <c r="F472" i="5"/>
  <c r="I471" i="5"/>
  <c r="H471" i="5"/>
  <c r="G471" i="5"/>
  <c r="F471" i="5"/>
  <c r="I470" i="5"/>
  <c r="H470" i="5"/>
  <c r="G470" i="5"/>
  <c r="F470" i="5"/>
  <c r="I469" i="5"/>
  <c r="H469" i="5"/>
  <c r="G469" i="5"/>
  <c r="F469" i="5"/>
  <c r="I462" i="5"/>
  <c r="H462" i="5"/>
  <c r="G462" i="5"/>
  <c r="F462" i="5"/>
  <c r="I461" i="5"/>
  <c r="H461" i="5"/>
  <c r="G461" i="5"/>
  <c r="F461" i="5"/>
  <c r="I460" i="5"/>
  <c r="H460" i="5"/>
  <c r="G460" i="5"/>
  <c r="F460" i="5"/>
  <c r="I459" i="5"/>
  <c r="H459" i="5"/>
  <c r="G459" i="5"/>
  <c r="F459" i="5"/>
  <c r="I452" i="5"/>
  <c r="H452" i="5"/>
  <c r="G452" i="5"/>
  <c r="F452" i="5"/>
  <c r="I451" i="5"/>
  <c r="H451" i="5"/>
  <c r="G451" i="5"/>
  <c r="F451" i="5"/>
  <c r="I450" i="5"/>
  <c r="H450" i="5"/>
  <c r="G450" i="5"/>
  <c r="F450" i="5"/>
  <c r="I449" i="5"/>
  <c r="H449" i="5"/>
  <c r="G449" i="5"/>
  <c r="F449" i="5"/>
  <c r="I442" i="5"/>
  <c r="H442" i="5"/>
  <c r="G442" i="5"/>
  <c r="F442" i="5"/>
  <c r="I441" i="5"/>
  <c r="H441" i="5"/>
  <c r="G441" i="5"/>
  <c r="F441" i="5"/>
  <c r="I440" i="5"/>
  <c r="H440" i="5"/>
  <c r="G440" i="5"/>
  <c r="F440" i="5"/>
  <c r="I439" i="5"/>
  <c r="H439" i="5"/>
  <c r="G439" i="5"/>
  <c r="F439" i="5"/>
  <c r="I432" i="5"/>
  <c r="H432" i="5"/>
  <c r="G432" i="5"/>
  <c r="F432" i="5"/>
  <c r="I431" i="5"/>
  <c r="H431" i="5"/>
  <c r="G431" i="5"/>
  <c r="F431" i="5"/>
  <c r="I430" i="5"/>
  <c r="H430" i="5"/>
  <c r="G430" i="5"/>
  <c r="F430" i="5"/>
  <c r="I429" i="5"/>
  <c r="H429" i="5"/>
  <c r="G429" i="5"/>
  <c r="F429" i="5"/>
  <c r="I422" i="5"/>
  <c r="H422" i="5"/>
  <c r="G422" i="5"/>
  <c r="F422" i="5"/>
  <c r="I421" i="5"/>
  <c r="H421" i="5"/>
  <c r="G421" i="5"/>
  <c r="F421" i="5"/>
  <c r="I420" i="5"/>
  <c r="H420" i="5"/>
  <c r="G420" i="5"/>
  <c r="F420" i="5"/>
  <c r="I419" i="5"/>
  <c r="H419" i="5"/>
  <c r="G419" i="5"/>
  <c r="F419" i="5"/>
  <c r="I412" i="5"/>
  <c r="H412" i="5"/>
  <c r="G412" i="5"/>
  <c r="F412" i="5"/>
  <c r="I411" i="5"/>
  <c r="H411" i="5"/>
  <c r="G411" i="5"/>
  <c r="F411" i="5"/>
  <c r="I410" i="5"/>
  <c r="H410" i="5"/>
  <c r="G410" i="5"/>
  <c r="F410" i="5"/>
  <c r="I409" i="5"/>
  <c r="H409" i="5"/>
  <c r="G409" i="5"/>
  <c r="F409" i="5"/>
  <c r="I402" i="5"/>
  <c r="H402" i="5"/>
  <c r="G402" i="5"/>
  <c r="F402" i="5"/>
  <c r="I401" i="5"/>
  <c r="H401" i="5"/>
  <c r="G401" i="5"/>
  <c r="F401" i="5"/>
  <c r="I400" i="5"/>
  <c r="H400" i="5"/>
  <c r="G400" i="5"/>
  <c r="F400" i="5"/>
  <c r="I399" i="5"/>
  <c r="H399" i="5"/>
  <c r="G399" i="5"/>
  <c r="F399" i="5"/>
  <c r="I392" i="5"/>
  <c r="H392" i="5"/>
  <c r="G392" i="5"/>
  <c r="F392" i="5"/>
  <c r="I391" i="5"/>
  <c r="H391" i="5"/>
  <c r="G391" i="5"/>
  <c r="F391" i="5"/>
  <c r="I390" i="5"/>
  <c r="H390" i="5"/>
  <c r="G390" i="5"/>
  <c r="F390" i="5"/>
  <c r="I389" i="5"/>
  <c r="H389" i="5"/>
  <c r="G389" i="5"/>
  <c r="F389" i="5"/>
  <c r="I382" i="5"/>
  <c r="H382" i="5"/>
  <c r="G382" i="5"/>
  <c r="F382" i="5"/>
  <c r="I381" i="5"/>
  <c r="H381" i="5"/>
  <c r="G381" i="5"/>
  <c r="F381" i="5"/>
  <c r="I380" i="5"/>
  <c r="H380" i="5"/>
  <c r="G380" i="5"/>
  <c r="F380" i="5"/>
  <c r="I379" i="5"/>
  <c r="H379" i="5"/>
  <c r="G379" i="5"/>
  <c r="F379" i="5"/>
  <c r="I372" i="5"/>
  <c r="H372" i="5"/>
  <c r="G372" i="5"/>
  <c r="F372" i="5"/>
  <c r="I371" i="5"/>
  <c r="H371" i="5"/>
  <c r="G371" i="5"/>
  <c r="F371" i="5"/>
  <c r="I370" i="5"/>
  <c r="H370" i="5"/>
  <c r="G370" i="5"/>
  <c r="F370" i="5"/>
  <c r="I369" i="5"/>
  <c r="H369" i="5"/>
  <c r="G369" i="5"/>
  <c r="F369" i="5"/>
  <c r="I362" i="5"/>
  <c r="H362" i="5"/>
  <c r="G362" i="5"/>
  <c r="F362" i="5"/>
  <c r="I361" i="5"/>
  <c r="H361" i="5"/>
  <c r="G361" i="5"/>
  <c r="F361" i="5"/>
  <c r="I360" i="5"/>
  <c r="H360" i="5"/>
  <c r="G360" i="5"/>
  <c r="F360" i="5"/>
  <c r="I359" i="5"/>
  <c r="H359" i="5"/>
  <c r="G359" i="5"/>
  <c r="F359" i="5"/>
  <c r="I352" i="5"/>
  <c r="H352" i="5"/>
  <c r="G352" i="5"/>
  <c r="F352" i="5"/>
  <c r="I351" i="5"/>
  <c r="H351" i="5"/>
  <c r="G351" i="5"/>
  <c r="F351" i="5"/>
  <c r="I350" i="5"/>
  <c r="H350" i="5"/>
  <c r="G350" i="5"/>
  <c r="F350" i="5"/>
  <c r="I349" i="5"/>
  <c r="H349" i="5"/>
  <c r="G349" i="5"/>
  <c r="F349" i="5"/>
  <c r="I342" i="5"/>
  <c r="H342" i="5"/>
  <c r="G342" i="5"/>
  <c r="F342" i="5"/>
  <c r="I341" i="5"/>
  <c r="H341" i="5"/>
  <c r="G341" i="5"/>
  <c r="F341" i="5"/>
  <c r="I340" i="5"/>
  <c r="H340" i="5"/>
  <c r="G340" i="5"/>
  <c r="F340" i="5"/>
  <c r="I339" i="5"/>
  <c r="H339" i="5"/>
  <c r="G339" i="5"/>
  <c r="F339" i="5"/>
  <c r="I332" i="5"/>
  <c r="H332" i="5"/>
  <c r="G332" i="5"/>
  <c r="F332" i="5"/>
  <c r="I331" i="5"/>
  <c r="H331" i="5"/>
  <c r="G331" i="5"/>
  <c r="F331" i="5"/>
  <c r="I330" i="5"/>
  <c r="H330" i="5"/>
  <c r="G330" i="5"/>
  <c r="F330" i="5"/>
  <c r="I329" i="5"/>
  <c r="H329" i="5"/>
  <c r="G329" i="5"/>
  <c r="F329" i="5"/>
  <c r="I322" i="5"/>
  <c r="H322" i="5"/>
  <c r="G322" i="5"/>
  <c r="F322" i="5"/>
  <c r="I321" i="5"/>
  <c r="H321" i="5"/>
  <c r="G321" i="5"/>
  <c r="F321" i="5"/>
  <c r="I320" i="5"/>
  <c r="H320" i="5"/>
  <c r="G320" i="5"/>
  <c r="F320" i="5"/>
  <c r="I319" i="5"/>
  <c r="H319" i="5"/>
  <c r="G319" i="5"/>
  <c r="F319" i="5"/>
  <c r="I312" i="5"/>
  <c r="H312" i="5"/>
  <c r="G312" i="5"/>
  <c r="F312" i="5"/>
  <c r="I311" i="5"/>
  <c r="H311" i="5"/>
  <c r="G311" i="5"/>
  <c r="F311" i="5"/>
  <c r="I310" i="5"/>
  <c r="H310" i="5"/>
  <c r="G310" i="5"/>
  <c r="F310" i="5"/>
  <c r="I309" i="5"/>
  <c r="H309" i="5"/>
  <c r="G309" i="5"/>
  <c r="F309" i="5"/>
  <c r="I302" i="5"/>
  <c r="H302" i="5"/>
  <c r="G302" i="5"/>
  <c r="F302" i="5"/>
  <c r="I301" i="5"/>
  <c r="H301" i="5"/>
  <c r="G301" i="5"/>
  <c r="F301" i="5"/>
  <c r="I300" i="5"/>
  <c r="H300" i="5"/>
  <c r="G300" i="5"/>
  <c r="F300" i="5"/>
  <c r="I299" i="5"/>
  <c r="H299" i="5"/>
  <c r="G299" i="5"/>
  <c r="F299" i="5"/>
  <c r="I292" i="5"/>
  <c r="H292" i="5"/>
  <c r="G292" i="5"/>
  <c r="F292" i="5"/>
  <c r="I291" i="5"/>
  <c r="H291" i="5"/>
  <c r="G291" i="5"/>
  <c r="F291" i="5"/>
  <c r="I290" i="5"/>
  <c r="H290" i="5"/>
  <c r="G290" i="5"/>
  <c r="F290" i="5"/>
  <c r="I289" i="5"/>
  <c r="H289" i="5"/>
  <c r="G289" i="5"/>
  <c r="F289" i="5"/>
  <c r="I282" i="5"/>
  <c r="H282" i="5"/>
  <c r="G282" i="5"/>
  <c r="F282" i="5"/>
  <c r="I281" i="5"/>
  <c r="H281" i="5"/>
  <c r="G281" i="5"/>
  <c r="F281" i="5"/>
  <c r="I280" i="5"/>
  <c r="H280" i="5"/>
  <c r="G280" i="5"/>
  <c r="F280" i="5"/>
  <c r="I279" i="5"/>
  <c r="H279" i="5"/>
  <c r="G279" i="5"/>
  <c r="F279" i="5"/>
  <c r="I272" i="5"/>
  <c r="H272" i="5"/>
  <c r="G272" i="5"/>
  <c r="F272" i="5"/>
  <c r="I271" i="5"/>
  <c r="H271" i="5"/>
  <c r="G271" i="5"/>
  <c r="F271" i="5"/>
  <c r="I270" i="5"/>
  <c r="H270" i="5"/>
  <c r="G270" i="5"/>
  <c r="F270" i="5"/>
  <c r="I269" i="5"/>
  <c r="H269" i="5"/>
  <c r="G269" i="5"/>
  <c r="F269" i="5"/>
  <c r="I262" i="5"/>
  <c r="H262" i="5"/>
  <c r="G262" i="5"/>
  <c r="F262" i="5"/>
  <c r="I261" i="5"/>
  <c r="H261" i="5"/>
  <c r="G261" i="5"/>
  <c r="F261" i="5"/>
  <c r="I260" i="5"/>
  <c r="H260" i="5"/>
  <c r="G260" i="5"/>
  <c r="F260" i="5"/>
  <c r="I259" i="5"/>
  <c r="H259" i="5"/>
  <c r="G259" i="5"/>
  <c r="F259" i="5"/>
  <c r="I252" i="5"/>
  <c r="H252" i="5"/>
  <c r="G252" i="5"/>
  <c r="F252" i="5"/>
  <c r="I251" i="5"/>
  <c r="H251" i="5"/>
  <c r="G251" i="5"/>
  <c r="F251" i="5"/>
  <c r="I250" i="5"/>
  <c r="H250" i="5"/>
  <c r="G250" i="5"/>
  <c r="F250" i="5"/>
  <c r="I249" i="5"/>
  <c r="H249" i="5"/>
  <c r="G249" i="5"/>
  <c r="F249" i="5"/>
  <c r="I242" i="5"/>
  <c r="H242" i="5"/>
  <c r="G242" i="5"/>
  <c r="F242" i="5"/>
  <c r="I241" i="5"/>
  <c r="H241" i="5"/>
  <c r="G241" i="5"/>
  <c r="F241" i="5"/>
  <c r="I240" i="5"/>
  <c r="H240" i="5"/>
  <c r="G240" i="5"/>
  <c r="F240" i="5"/>
  <c r="I239" i="5"/>
  <c r="H239" i="5"/>
  <c r="G239" i="5"/>
  <c r="F239" i="5"/>
  <c r="I232" i="5"/>
  <c r="H232" i="5"/>
  <c r="G232" i="5"/>
  <c r="F232" i="5"/>
  <c r="I231" i="5"/>
  <c r="H231" i="5"/>
  <c r="G231" i="5"/>
  <c r="F231" i="5"/>
  <c r="I230" i="5"/>
  <c r="H230" i="5"/>
  <c r="G230" i="5"/>
  <c r="F230" i="5"/>
  <c r="I229" i="5"/>
  <c r="H229" i="5"/>
  <c r="G229" i="5"/>
  <c r="F229" i="5"/>
  <c r="I222" i="5"/>
  <c r="H222" i="5"/>
  <c r="G222" i="5"/>
  <c r="F222" i="5"/>
  <c r="I221" i="5"/>
  <c r="H221" i="5"/>
  <c r="G221" i="5"/>
  <c r="F221" i="5"/>
  <c r="I220" i="5"/>
  <c r="H220" i="5"/>
  <c r="G220" i="5"/>
  <c r="F220" i="5"/>
  <c r="I219" i="5"/>
  <c r="H219" i="5"/>
  <c r="G219" i="5"/>
  <c r="F219" i="5"/>
  <c r="I212" i="5"/>
  <c r="H212" i="5"/>
  <c r="G212" i="5"/>
  <c r="F212" i="5"/>
  <c r="I211" i="5"/>
  <c r="H211" i="5"/>
  <c r="G211" i="5"/>
  <c r="F211" i="5"/>
  <c r="I210" i="5"/>
  <c r="H210" i="5"/>
  <c r="G210" i="5"/>
  <c r="F210" i="5"/>
  <c r="I209" i="5"/>
  <c r="H209" i="5"/>
  <c r="G209" i="5"/>
  <c r="F209" i="5"/>
  <c r="I202" i="5"/>
  <c r="H202" i="5"/>
  <c r="G202" i="5"/>
  <c r="F202" i="5"/>
  <c r="I201" i="5"/>
  <c r="H201" i="5"/>
  <c r="G201" i="5"/>
  <c r="F201" i="5"/>
  <c r="I200" i="5"/>
  <c r="H200" i="5"/>
  <c r="G200" i="5"/>
  <c r="F200" i="5"/>
  <c r="I199" i="5"/>
  <c r="H199" i="5"/>
  <c r="G199" i="5"/>
  <c r="F199" i="5"/>
  <c r="I192" i="5"/>
  <c r="H192" i="5"/>
  <c r="G192" i="5"/>
  <c r="F192" i="5"/>
  <c r="I191" i="5"/>
  <c r="H191" i="5"/>
  <c r="G191" i="5"/>
  <c r="F191" i="5"/>
  <c r="I190" i="5"/>
  <c r="H190" i="5"/>
  <c r="G190" i="5"/>
  <c r="F190" i="5"/>
  <c r="I189" i="5"/>
  <c r="H189" i="5"/>
  <c r="G189" i="5"/>
  <c r="F189" i="5"/>
  <c r="I182" i="5"/>
  <c r="H182" i="5"/>
  <c r="G182" i="5"/>
  <c r="F182" i="5"/>
  <c r="I181" i="5"/>
  <c r="H181" i="5"/>
  <c r="G181" i="5"/>
  <c r="F181" i="5"/>
  <c r="I180" i="5"/>
  <c r="H180" i="5"/>
  <c r="G180" i="5"/>
  <c r="F180" i="5"/>
  <c r="I179" i="5"/>
  <c r="H179" i="5"/>
  <c r="G179" i="5"/>
  <c r="F179" i="5"/>
  <c r="I172" i="5"/>
  <c r="H172" i="5"/>
  <c r="G172" i="5"/>
  <c r="F172" i="5"/>
  <c r="I171" i="5"/>
  <c r="H171" i="5"/>
  <c r="G171" i="5"/>
  <c r="F171" i="5"/>
  <c r="I170" i="5"/>
  <c r="H170" i="5"/>
  <c r="G170" i="5"/>
  <c r="F170" i="5"/>
  <c r="I169" i="5"/>
  <c r="H169" i="5"/>
  <c r="G169" i="5"/>
  <c r="F169" i="5"/>
  <c r="I162" i="5"/>
  <c r="H162" i="5"/>
  <c r="G162" i="5"/>
  <c r="F162" i="5"/>
  <c r="I161" i="5"/>
  <c r="H161" i="5"/>
  <c r="G161" i="5"/>
  <c r="F161" i="5"/>
  <c r="I160" i="5"/>
  <c r="H160" i="5"/>
  <c r="G160" i="5"/>
  <c r="F160" i="5"/>
  <c r="I159" i="5"/>
  <c r="H159" i="5"/>
  <c r="G159" i="5"/>
  <c r="F159" i="5"/>
  <c r="I152" i="5"/>
  <c r="H152" i="5"/>
  <c r="G152" i="5"/>
  <c r="F152" i="5"/>
  <c r="I151" i="5"/>
  <c r="H151" i="5"/>
  <c r="G151" i="5"/>
  <c r="F151" i="5"/>
  <c r="I150" i="5"/>
  <c r="H150" i="5"/>
  <c r="G150" i="5"/>
  <c r="F150" i="5"/>
  <c r="I149" i="5"/>
  <c r="H149" i="5"/>
  <c r="G149" i="5"/>
  <c r="F149" i="5"/>
  <c r="I142" i="5"/>
  <c r="H142" i="5"/>
  <c r="G142" i="5"/>
  <c r="F142" i="5"/>
  <c r="I141" i="5"/>
  <c r="H141" i="5"/>
  <c r="G141" i="5"/>
  <c r="F141" i="5"/>
  <c r="I140" i="5"/>
  <c r="H140" i="5"/>
  <c r="G140" i="5"/>
  <c r="F140" i="5"/>
  <c r="I139" i="5"/>
  <c r="H139" i="5"/>
  <c r="G139" i="5"/>
  <c r="F139" i="5"/>
  <c r="I132" i="5"/>
  <c r="H132" i="5"/>
  <c r="G132" i="5"/>
  <c r="F132" i="5"/>
  <c r="I131" i="5"/>
  <c r="H131" i="5"/>
  <c r="G131" i="5"/>
  <c r="F131" i="5"/>
  <c r="I130" i="5"/>
  <c r="H130" i="5"/>
  <c r="G130" i="5"/>
  <c r="F130" i="5"/>
  <c r="I129" i="5"/>
  <c r="H129" i="5"/>
  <c r="G129" i="5"/>
  <c r="F129" i="5"/>
  <c r="I122" i="5"/>
  <c r="H122" i="5"/>
  <c r="G122" i="5"/>
  <c r="F122" i="5"/>
  <c r="I121" i="5"/>
  <c r="H121" i="5"/>
  <c r="G121" i="5"/>
  <c r="F121" i="5"/>
  <c r="I120" i="5"/>
  <c r="H120" i="5"/>
  <c r="G120" i="5"/>
  <c r="F120" i="5"/>
  <c r="I119" i="5"/>
  <c r="H119" i="5"/>
  <c r="G119" i="5"/>
  <c r="F119" i="5"/>
  <c r="I112" i="5"/>
  <c r="H112" i="5"/>
  <c r="G112" i="5"/>
  <c r="F112" i="5"/>
  <c r="I111" i="5"/>
  <c r="H111" i="5"/>
  <c r="G111" i="5"/>
  <c r="F111" i="5"/>
  <c r="I110" i="5"/>
  <c r="H110" i="5"/>
  <c r="G110" i="5"/>
  <c r="F110" i="5"/>
  <c r="I109" i="5"/>
  <c r="H109" i="5"/>
  <c r="G109" i="5"/>
  <c r="F109" i="5"/>
  <c r="I102" i="5"/>
  <c r="H102" i="5"/>
  <c r="G102" i="5"/>
  <c r="F102" i="5"/>
  <c r="I101" i="5"/>
  <c r="H101" i="5"/>
  <c r="G101" i="5"/>
  <c r="F101" i="5"/>
  <c r="I100" i="5"/>
  <c r="H100" i="5"/>
  <c r="G100" i="5"/>
  <c r="F100" i="5"/>
  <c r="I99" i="5"/>
  <c r="H99" i="5"/>
  <c r="G99" i="5"/>
  <c r="F99" i="5"/>
  <c r="I92" i="5"/>
  <c r="H92" i="5"/>
  <c r="G92" i="5"/>
  <c r="F92" i="5"/>
  <c r="I91" i="5"/>
  <c r="H91" i="5"/>
  <c r="G91" i="5"/>
  <c r="F91" i="5"/>
  <c r="I90" i="5"/>
  <c r="H90" i="5"/>
  <c r="G90" i="5"/>
  <c r="F90" i="5"/>
  <c r="I89" i="5"/>
  <c r="H89" i="5"/>
  <c r="G89" i="5"/>
  <c r="F89" i="5"/>
  <c r="I82" i="5"/>
  <c r="H82" i="5"/>
  <c r="G82" i="5"/>
  <c r="F82" i="5"/>
  <c r="I81" i="5"/>
  <c r="H81" i="5"/>
  <c r="G81" i="5"/>
  <c r="F81" i="5"/>
  <c r="I80" i="5"/>
  <c r="H80" i="5"/>
  <c r="G80" i="5"/>
  <c r="F80" i="5"/>
  <c r="I79" i="5"/>
  <c r="H79" i="5"/>
  <c r="G79" i="5"/>
  <c r="F79" i="5"/>
  <c r="I72" i="5"/>
  <c r="H72" i="5"/>
  <c r="G72" i="5"/>
  <c r="F72" i="5"/>
  <c r="I71" i="5"/>
  <c r="H71" i="5"/>
  <c r="G71" i="5"/>
  <c r="F71" i="5"/>
  <c r="I70" i="5"/>
  <c r="H70" i="5"/>
  <c r="G70" i="5"/>
  <c r="F70" i="5"/>
  <c r="I69" i="5"/>
  <c r="H69" i="5"/>
  <c r="G69" i="5"/>
  <c r="F69" i="5"/>
  <c r="I62" i="5"/>
  <c r="H62" i="5"/>
  <c r="G62" i="5"/>
  <c r="F62" i="5"/>
  <c r="I61" i="5"/>
  <c r="H61" i="5"/>
  <c r="G61" i="5"/>
  <c r="F61" i="5"/>
  <c r="I60" i="5"/>
  <c r="H60" i="5"/>
  <c r="G60" i="5"/>
  <c r="F60" i="5"/>
  <c r="I59" i="5"/>
  <c r="H59" i="5"/>
  <c r="G59" i="5"/>
  <c r="F59" i="5"/>
  <c r="I52" i="5"/>
  <c r="H52" i="5"/>
  <c r="G52" i="5"/>
  <c r="F52" i="5"/>
  <c r="I51" i="5"/>
  <c r="H51" i="5"/>
  <c r="G51" i="5"/>
  <c r="F51" i="5"/>
  <c r="I50" i="5"/>
  <c r="H50" i="5"/>
  <c r="G50" i="5"/>
  <c r="F50" i="5"/>
  <c r="I49" i="5"/>
  <c r="H49" i="5"/>
  <c r="G49" i="5"/>
  <c r="F49" i="5"/>
  <c r="I42" i="5"/>
  <c r="H42" i="5"/>
  <c r="G42" i="5"/>
  <c r="F42" i="5"/>
  <c r="I41" i="5"/>
  <c r="H41" i="5"/>
  <c r="G41" i="5"/>
  <c r="F41" i="5"/>
  <c r="I40" i="5"/>
  <c r="H40" i="5"/>
  <c r="G40" i="5"/>
  <c r="F40" i="5"/>
  <c r="I39" i="5"/>
  <c r="H39" i="5"/>
  <c r="G39" i="5"/>
  <c r="F39" i="5"/>
  <c r="I32" i="5"/>
  <c r="H32" i="5"/>
  <c r="G32" i="5"/>
  <c r="F32" i="5"/>
  <c r="I31" i="5"/>
  <c r="H31" i="5"/>
  <c r="G31" i="5"/>
  <c r="F31" i="5"/>
  <c r="I30" i="5"/>
  <c r="H30" i="5"/>
  <c r="G30" i="5"/>
  <c r="F30" i="5"/>
  <c r="I29" i="5"/>
  <c r="H29" i="5"/>
  <c r="G29" i="5"/>
  <c r="F29" i="5"/>
  <c r="I22" i="5"/>
  <c r="H22" i="5"/>
  <c r="G22" i="5"/>
  <c r="F22" i="5"/>
  <c r="I21" i="5"/>
  <c r="H21" i="5"/>
  <c r="G21" i="5"/>
  <c r="F21" i="5"/>
  <c r="I20" i="5"/>
  <c r="H20" i="5"/>
  <c r="G20" i="5"/>
  <c r="F20" i="5"/>
  <c r="I19" i="5"/>
  <c r="H19" i="5"/>
  <c r="G19" i="5"/>
  <c r="F19" i="5"/>
  <c r="I10" i="5"/>
  <c r="I11" i="5"/>
  <c r="I12" i="5"/>
  <c r="I9" i="5"/>
  <c r="H10" i="5"/>
  <c r="H11" i="5"/>
  <c r="H12" i="5"/>
  <c r="H9" i="5"/>
  <c r="G10" i="5"/>
  <c r="G11" i="5"/>
  <c r="G12" i="5"/>
  <c r="G9" i="5"/>
  <c r="F10" i="5"/>
  <c r="F11" i="5"/>
  <c r="F12" i="5"/>
  <c r="F9" i="5"/>
</calcChain>
</file>

<file path=xl/sharedStrings.xml><?xml version="1.0" encoding="utf-8"?>
<sst xmlns="http://schemas.openxmlformats.org/spreadsheetml/2006/main" count="3960" uniqueCount="238">
  <si>
    <t>Tax Change</t>
  </si>
  <si>
    <t xml:space="preserve">Average </t>
  </si>
  <si>
    <t>Share of</t>
  </si>
  <si>
    <t>Income Group (Based on AGI)</t>
  </si>
  <si>
    <t>1000's</t>
  </si>
  <si>
    <t>Tax Cut</t>
  </si>
  <si>
    <t>Income</t>
  </si>
  <si>
    <t>Number of</t>
  </si>
  <si>
    <t>Share of Total</t>
  </si>
  <si>
    <t>Average</t>
  </si>
  <si>
    <t>Tax Change as</t>
  </si>
  <si>
    <t>Share with</t>
  </si>
  <si>
    <t>Group</t>
  </si>
  <si>
    <t>Taxpayers</t>
  </si>
  <si>
    <t>% of Income</t>
  </si>
  <si>
    <t>Zero to $400,000</t>
  </si>
  <si>
    <t>$400,000 to $475,000</t>
  </si>
  <si>
    <t>More than $475,000</t>
  </si>
  <si>
    <t>Total, All Taxpayers</t>
  </si>
  <si>
    <t>Effects of Raising the SALT cap to $80,000 for Taxpayers with AGI Under $400,000, Phasing Back to $10,000 for Those Between $400,000 and $475,000, in 2022 in Alabama</t>
  </si>
  <si>
    <t>Effects of Raising the SALT cap to $80,000 for Taxpayers with AGI Under $400,000, Phasing Back to $10,000 for Those Between $400,000 and $475,000, in 2022 in Alaska</t>
  </si>
  <si>
    <t>Effects of Raising the SALT cap to $80,000 for Taxpayers with AGI Under $400,000, Phasing Back to $10,000 for Those Between $400,000 and $475,000, in 2022 in Arizona</t>
  </si>
  <si>
    <t>Effects of Raising the SALT cap to $80,000 for Taxpayers with AGI Under $400,000, Phasing Back to $10,000 for Those Between $400,000 and $475,000, in 2022 in Arkansas</t>
  </si>
  <si>
    <t>Effects of Raising the SALT cap to $80,000 for Taxpayers with AGI Under $400,000, Phasing Back to $10,000 for Those Between $400,000 and $475,000, in 2022 in California</t>
  </si>
  <si>
    <t>Effects of Raising the SALT cap to $80,000 for Taxpayers with AGI Under $400,000, Phasing Back to $10,000 for Those Between $400,000 and $475,000, in 2022 in Colorado</t>
  </si>
  <si>
    <t>Effects of Raising the SALT cap to $80,000 for Taxpayers with AGI Under $400,000, Phasing Back to $10,000 for Those Between $400,000 and $475,000, in 2022 in Connecticut</t>
  </si>
  <si>
    <t>Effects of Raising the SALT cap to $80,000 for Taxpayers with AGI Under $400,000, Phasing Back to $10,000 for Those Between $400,000 and $475,000, in 2022 in Delaware</t>
  </si>
  <si>
    <t>Effects of Raising the SALT cap to $80,000 for Taxpayers with AGI Under $400,000, Phasing Back to $10,000 for Those Between $400,000 and $475,000, in 2022 in District of Columbia</t>
  </si>
  <si>
    <t>Effects of Raising the SALT cap to $80,000 for Taxpayers with AGI Under $400,000, Phasing Back to $10,000 for Those Between $400,000 and $475,000, in 2022 in Florida</t>
  </si>
  <si>
    <t>Effects of Raising the SALT cap to $80,000 for Taxpayers with AGI Under $400,000, Phasing Back to $10,000 for Those Between $400,000 and $475,000, in 2022 in Georgia</t>
  </si>
  <si>
    <t>Effects of Raising the SALT cap to $80,000 for Taxpayers with AGI Under $400,000, Phasing Back to $10,000 for Those Between $400,000 and $475,000, in 2022 in Hawaii</t>
  </si>
  <si>
    <t>Effects of Raising the SALT cap to $80,000 for Taxpayers with AGI Under $400,000, Phasing Back to $10,000 for Those Between $400,000 and $475,000, in 2022 in Idaho</t>
  </si>
  <si>
    <t>Effects of Raising the SALT cap to $80,000 for Taxpayers with AGI Under $400,000, Phasing Back to $10,000 for Those Between $400,000 and $475,000, in 2022 in Illinois</t>
  </si>
  <si>
    <t>Effects of Raising the SALT cap to $80,000 for Taxpayers with AGI Under $400,000, Phasing Back to $10,000 for Those Between $400,000 and $475,000, in 2022 in Indiana</t>
  </si>
  <si>
    <t>Effects of Raising the SALT cap to $80,000 for Taxpayers with AGI Under $400,000, Phasing Back to $10,000 for Those Between $400,000 and $475,000, in 2022 in Iowa</t>
  </si>
  <si>
    <t>Effects of Raising the SALT cap to $80,000 for Taxpayers with AGI Under $400,000, Phasing Back to $10,000 for Those Between $400,000 and $475,000, in 2022 in Kansas</t>
  </si>
  <si>
    <t>Effects of Raising the SALT cap to $80,000 for Taxpayers with AGI Under $400,000, Phasing Back to $10,000 for Those Between $400,000 and $475,000, in 2022 in Kentucky</t>
  </si>
  <si>
    <t>Effects of Raising the SALT cap to $80,000 for Taxpayers with AGI Under $400,000, Phasing Back to $10,000 for Those Between $400,000 and $475,000, in 2022 in Louisiana</t>
  </si>
  <si>
    <t>Effects of Raising the SALT cap to $80,000 for Taxpayers with AGI Under $400,000, Phasing Back to $10,000 for Those Between $400,000 and $475,000, in 2022 in Maine</t>
  </si>
  <si>
    <t>Effects of Raising the SALT cap to $80,000 for Taxpayers with AGI Under $400,000, Phasing Back to $10,000 for Those Between $400,000 and $475,000, in 2022 in Maryland</t>
  </si>
  <si>
    <t>Effects of Raising the SALT cap to $80,000 for Taxpayers with AGI Under $400,000, Phasing Back to $10,000 for Those Between $400,000 and $475,000, in 2022 in Massachusetts</t>
  </si>
  <si>
    <t>Effects of Raising the SALT cap to $80,000 for Taxpayers with AGI Under $400,000, Phasing Back to $10,000 for Those Between $400,000 and $475,000, in 2022 in Michigan</t>
  </si>
  <si>
    <t>Effects of Raising the SALT cap to $80,000 for Taxpayers with AGI Under $400,000, Phasing Back to $10,000 for Those Between $400,000 and $475,000, in 2022 in Minnesota</t>
  </si>
  <si>
    <t>Effects of Raising the SALT cap to $80,000 for Taxpayers with AGI Under $400,000, Phasing Back to $10,000 for Those Between $400,000 and $475,000, in 2022 in Mississippi</t>
  </si>
  <si>
    <t>Effects of Raising the SALT cap to $80,000 for Taxpayers with AGI Under $400,000, Phasing Back to $10,000 for Those Between $400,000 and $475,000, in 2022 in Missouri</t>
  </si>
  <si>
    <t>Effects of Raising the SALT cap to $80,000 for Taxpayers with AGI Under $400,000, Phasing Back to $10,000 for Those Between $400,000 and $475,000, in 2022 in Montana</t>
  </si>
  <si>
    <t>Effects of Raising the SALT cap to $80,000 for Taxpayers with AGI Under $400,000, Phasing Back to $10,000 for Those Between $400,000 and $475,000, in 2022 in Nebraska</t>
  </si>
  <si>
    <t>Effects of Raising the SALT cap to $80,000 for Taxpayers with AGI Under $400,000, Phasing Back to $10,000 for Those Between $400,000 and $475,000, in 2022 in Nevada</t>
  </si>
  <si>
    <t>Effects of Raising the SALT cap to $80,000 for Taxpayers with AGI Under $400,000, Phasing Back to $10,000 for Those Between $400,000 and $475,000, in 2022 in New Hampshire</t>
  </si>
  <si>
    <t>Effects of Raising the SALT cap to $80,000 for Taxpayers with AGI Under $400,000, Phasing Back to $10,000 for Those Between $400,000 and $475,000, in 2022 in New Jersey</t>
  </si>
  <si>
    <t>Effects of Raising the SALT cap to $80,000 for Taxpayers with AGI Under $400,000, Phasing Back to $10,000 for Those Between $400,000 and $475,000, in 2022 in New Mexico</t>
  </si>
  <si>
    <t>Effects of Raising the SALT cap to $80,000 for Taxpayers with AGI Under $400,000, Phasing Back to $10,000 for Those Between $400,000 and $475,000, in 2022 in New York</t>
  </si>
  <si>
    <t>Effects of Raising the SALT cap to $80,000 for Taxpayers with AGI Under $400,000, Phasing Back to $10,000 for Those Between $400,000 and $475,000, in 2022 in North Carolina</t>
  </si>
  <si>
    <t>Effects of Raising the SALT cap to $80,000 for Taxpayers with AGI Under $400,000, Phasing Back to $10,000 for Those Between $400,000 and $475,000, in 2022 in North Dakota</t>
  </si>
  <si>
    <t>Effects of Raising the SALT cap to $80,000 for Taxpayers with AGI Under $400,000, Phasing Back to $10,000 for Those Between $400,000 and $475,000, in 2022 in Ohio</t>
  </si>
  <si>
    <t>Effects of Raising the SALT cap to $80,000 for Taxpayers with AGI Under $400,000, Phasing Back to $10,000 for Those Between $400,000 and $475,000, in 2022 in Oklahoma</t>
  </si>
  <si>
    <t>Effects of Raising the SALT cap to $80,000 for Taxpayers with AGI Under $400,000, Phasing Back to $10,000 for Those Between $400,000 and $475,000, in 2022 in Oregon</t>
  </si>
  <si>
    <t>Effects of Raising the SALT cap to $80,000 for Taxpayers with AGI Under $400,000, Phasing Back to $10,000 for Those Between $400,000 and $475,000, in 2022 in Pennsylvania</t>
  </si>
  <si>
    <t>Effects of Raising the SALT cap to $80,000 for Taxpayers with AGI Under $400,000, Phasing Back to $10,000 for Those Between $400,000 and $475,000, in 2022 in Rhode Island</t>
  </si>
  <si>
    <t>Effects of Raising the SALT cap to $80,000 for Taxpayers with AGI Under $400,000, Phasing Back to $10,000 for Those Between $400,000 and $475,000, in 2022 in South Carolina</t>
  </si>
  <si>
    <t>Effects of Raising the SALT cap to $80,000 for Taxpayers with AGI Under $400,000, Phasing Back to $10,000 for Those Between $400,000 and $475,000, in 2022 in South Dakota</t>
  </si>
  <si>
    <t>Effects of Raising the SALT cap to $80,000 for Taxpayers with AGI Under $400,000, Phasing Back to $10,000 for Those Between $400,000 and $475,000, in 2022 in Tennessee</t>
  </si>
  <si>
    <t>Effects of Raising the SALT cap to $80,000 for Taxpayers with AGI Under $400,000, Phasing Back to $10,000 for Those Between $400,000 and $475,000, in 2022 in Texas</t>
  </si>
  <si>
    <t>Effects of Raising the SALT cap to $80,000 for Taxpayers with AGI Under $400,000, Phasing Back to $10,000 for Those Between $400,000 and $475,000, in 2022 in Utah</t>
  </si>
  <si>
    <t>Effects of Raising the SALT cap to $80,000 for Taxpayers with AGI Under $400,000, Phasing Back to $10,000 for Those Between $400,000 and $475,000, in 2022 in Vermont</t>
  </si>
  <si>
    <t>Effects of Raising the SALT cap to $80,000 for Taxpayers with AGI Under $400,000, Phasing Back to $10,000 for Those Between $400,000 and $475,000, in 2022 in Virginia</t>
  </si>
  <si>
    <t>Effects of Raising the SALT cap to $80,000 for Taxpayers with AGI Under $400,000, Phasing Back to $10,000 for Those Between $400,000 and $475,000, in 2022 in Washington</t>
  </si>
  <si>
    <t>Effects of Raising the SALT cap to $80,000 for Taxpayers with AGI Under $400,000, Phasing Back to $10,000 for Those Between $400,000 and $475,000, in 2022 in West Virginia</t>
  </si>
  <si>
    <t>Effects of Raising the SALT cap to $80,000 for Taxpayers with AGI Under $400,000, Phasing Back to $10,000 for Those Between $400,000 and $475,000, in 2022 in Wisconsin</t>
  </si>
  <si>
    <t>Effects of Raising the SALT cap to $80,000 for Taxpayers with AGI Under $400,000, Phasing Back to $10,000 for Those Between $400,000 and $475,000, in 2022 in Wyoming</t>
  </si>
  <si>
    <t>Effects of Raising the SALT cap to $80,000 for Taxpayers with AGI Under $400,000, Phasing Back to $10,000 for Those Between $400,000 and $475,000, in 2022 in the United States</t>
  </si>
  <si>
    <t>State</t>
  </si>
  <si>
    <t>% of Taxpayers w/AGI Between $400k-$475k</t>
  </si>
  <si>
    <t>Average AGI for All Taxpayers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</si>
  <si>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</si>
  <si>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</si>
  <si>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</si>
  <si>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</si>
  <si>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</si>
  <si>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</si>
  <si>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</si>
  <si>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</si>
  <si>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</si>
  <si>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</si>
  <si>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</si>
  <si>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</si>
  <si>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</si>
  <si>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</si>
  <si>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</si>
  <si>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</si>
  <si>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</si>
  <si>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</si>
  <si>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</si>
  <si>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</si>
  <si>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</si>
  <si>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</si>
  <si>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</si>
  <si>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</si>
  <si>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</si>
  <si>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</si>
  <si>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</si>
  <si>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</si>
  <si>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</si>
  <si>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</si>
  <si>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</si>
  <si>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</si>
  <si>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</si>
  <si>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</si>
  <si>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</si>
  <si>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</si>
  <si>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</si>
  <si>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</si>
  <si>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</si>
  <si>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</si>
  <si>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</si>
  <si>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</si>
  <si>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</si>
  <si>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</si>
  <si>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</si>
  <si>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</si>
  <si>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</si>
  <si>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</si>
  <si>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</si>
  <si>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</si>
  <si>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</si>
  <si>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United States</t>
  </si>
  <si>
    <t>% of Taxpayers w/AGI Below $400k</t>
  </si>
  <si>
    <t>% of Taxpayers w/AGI Above $475k</t>
  </si>
  <si>
    <t>Effects of Raising the SALT cap to $80,000 with No Income Limit (House BBB Provision) in 2022 in Alabama</t>
  </si>
  <si>
    <t>Effects of Raising the SALT cap to $80,000 with No Income Limit (House BBB Provision) in 2022 in Alaska</t>
  </si>
  <si>
    <t>Effects of Raising the SALT cap to $80,000 with No Income Limit (House BBB Provision) in 2022 in Arizona</t>
  </si>
  <si>
    <t>Effects of Raising the SALT cap to $80,000 with No Income Limit (House BBB Provision) in 2022 in Arkansas</t>
  </si>
  <si>
    <t>Effects of Raising the SALT cap to $80,000 with No Income Limit (House BBB Provision) in 2022 in California</t>
  </si>
  <si>
    <t>Effects of Raising the SALT cap to $80,000 with No Income Limit (House BBB Provision) in 2022 in Colorado</t>
  </si>
  <si>
    <t>Effects of Raising the SALT cap to $80,000 with No Income Limit (House BBB Provision) in 2022 in Connecticut</t>
  </si>
  <si>
    <t>Effects of Raising the SALT cap to $80,000 with No Income Limit (House BBB Provision) in 2022 in Delaware</t>
  </si>
  <si>
    <t>Effects of Raising the SALT cap to $80,000 with No Income Limit (House BBB Provision) in 2022 in District of Columbia</t>
  </si>
  <si>
    <t>Effects of Raising the SALT cap to $80,000 with No Income Limit (House BBB Provision) in 2022 in Florida</t>
  </si>
  <si>
    <t>Effects of Raising the SALT cap to $80,000 with No Income Limit (House BBB Provision) in 2022 in Georgia</t>
  </si>
  <si>
    <t>Effects of Raising the SALT cap to $80,000 with No Income Limit (House BBB Provision) in 2022 in Hawaii</t>
  </si>
  <si>
    <t>Effects of Raising the SALT cap to $80,000 with No Income Limit (House BBB Provision) in 2022 in Idaho</t>
  </si>
  <si>
    <t>Effects of Raising the SALT cap to $80,000 with No Income Limit (House BBB Provision) in 2022 in Illinois</t>
  </si>
  <si>
    <t>Effects of Raising the SALT cap to $80,000 with No Income Limit (House BBB Provision) in 2022 in Indiana</t>
  </si>
  <si>
    <t>Effects of Raising the SALT cap to $80,000 with No Income Limit (House BBB Provision) in 2022 in Iowa</t>
  </si>
  <si>
    <t>Effects of Raising the SALT cap to $80,000 with No Income Limit (House BBB Provision) in 2022 in Kansas</t>
  </si>
  <si>
    <t>Effects of Raising the SALT cap to $80,000 with No Income Limit (House BBB Provision) in 2022 in Kentucky</t>
  </si>
  <si>
    <t>Effects of Raising the SALT cap to $80,000 with No Income Limit (House BBB Provision) in 2022 in Louisiana</t>
  </si>
  <si>
    <t>Effects of Raising the SALT cap to $80,000 with No Income Limit (House BBB Provision) in 2022 in Maine</t>
  </si>
  <si>
    <t>Effects of Raising the SALT cap to $80,000 with No Income Limit (House BBB Provision) in 2022 in Maryland</t>
  </si>
  <si>
    <t>Effects of Raising the SALT cap to $80,000 with No Income Limit (House BBB Provision) in 2022 in Massachusetts</t>
  </si>
  <si>
    <t>Effects of Raising the SALT cap to $80,000 with No Income Limit (House BBB Provision) in 2022 in Michigan</t>
  </si>
  <si>
    <t>Effects of Raising the SALT cap to $80,000 with No Income Limit (House BBB Provision) in 2022 in Minnesota</t>
  </si>
  <si>
    <t>Effects of Raising the SALT cap to $80,000 with No Income Limit (House BBB Provision) in 2022 in Mississippi</t>
  </si>
  <si>
    <t>Effects of Raising the SALT cap to $80,000 with No Income Limit (House BBB Provision) in 2022 in Missouri</t>
  </si>
  <si>
    <t>Effects of Raising the SALT cap to $80,000 with No Income Limit (House BBB Provision) in 2022 in Montana</t>
  </si>
  <si>
    <t>Effects of Raising the SALT cap to $80,000 with No Income Limit (House BBB Provision) in 2022 in Nebraska</t>
  </si>
  <si>
    <t>Effects of Raising the SALT cap to $80,000 with No Income Limit (House BBB Provision) in 2022 in Nevada</t>
  </si>
  <si>
    <t>Effects of Raising the SALT cap to $80,000 with No Income Limit (House BBB Provision) in 2022 in New Hampshire</t>
  </si>
  <si>
    <t>Effects of Raising the SALT cap to $80,000 with No Income Limit (House BBB Provision) in 2022 in New Jersey</t>
  </si>
  <si>
    <t>Effects of Raising the SALT cap to $80,000 with No Income Limit (House BBB Provision) in 2022 in New Mexico</t>
  </si>
  <si>
    <t>Effects of Raising the SALT cap to $80,000 with No Income Limit (House BBB Provision) in 2022 in New York</t>
  </si>
  <si>
    <t>Effects of Raising the SALT cap to $80,000 with No Income Limit (House BBB Provision) in 2022 in North Carolina</t>
  </si>
  <si>
    <t>Effects of Raising the SALT cap to $80,000 with No Income Limit (House BBB Provision) in 2022 in North Dakota</t>
  </si>
  <si>
    <t>Effects of Raising the SALT cap to $80,000 with No Income Limit (House BBB Provision) in 2022 in Ohio</t>
  </si>
  <si>
    <t>Effects of Raising the SALT cap to $80,000 with No Income Limit (House BBB Provision) in 2022 in Oklahoma</t>
  </si>
  <si>
    <t>Effects of Raising the SALT cap to $80,000 with No Income Limit (House BBB Provision) in 2022 in Oregon</t>
  </si>
  <si>
    <t>Effects of Raising the SALT cap to $80,000 with No Income Limit (House BBB Provision) in 2022 in Pennsylvania</t>
  </si>
  <si>
    <t>Effects of Raising the SALT cap to $80,000 with No Income Limit (House BBB Provision) in 2022 in Rhode Island</t>
  </si>
  <si>
    <t>Effects of Raising the SALT cap to $80,000 with No Income Limit (House BBB Provision) in 2022 in South Carolina</t>
  </si>
  <si>
    <t>Effects of Raising the SALT cap to $80,000 with No Income Limit (House BBB Provision) in 2022 in South Dakota</t>
  </si>
  <si>
    <t>Effects of Raising the SALT cap to $80,000 with No Income Limit (House BBB Provision) in 2022 in Tennessee</t>
  </si>
  <si>
    <t>Effects of Raising the SALT cap to $80,000 with No Income Limit (House BBB Provision) in 2022 in Texas</t>
  </si>
  <si>
    <t>Effects of Raising the SALT cap to $80,000 with No Income Limit (House BBB Provision) in 2022 in Utah</t>
  </si>
  <si>
    <t>Effects of Raising the SALT cap to $80,000 with No Income Limit (House BBB Provision) in 2022 in Vermont</t>
  </si>
  <si>
    <t>Effects of Raising the SALT cap to $80,000 with No Income Limit (House BBB Provision) in 2022 in Virginia</t>
  </si>
  <si>
    <t>Effects of Raising the SALT cap to $80,000 with No Income Limit (House BBB Provision) in 2022 in Washington</t>
  </si>
  <si>
    <t>Effects of Raising the SALT cap to $80,000 with No Income Limit (House BBB Provision) in 2022 in West Virginia</t>
  </si>
  <si>
    <t>Effects of Raising the SALT cap to $80,000 with No Income Limit (House BBB Provision) in 2022 in Wisconsin</t>
  </si>
  <si>
    <t>Effects of Raising the SALT cap to $80,000 with No Income Limit (House BBB Provision) in 2022 in Wyoming</t>
  </si>
  <si>
    <t>Effects of Raising the SALT cap to $80,000 with No Income Limit (House BBB Provision) in 2022 in the United States</t>
  </si>
  <si>
    <t>House BBB SALT Provision</t>
  </si>
  <si>
    <t>New Senate SALT Proposal</t>
  </si>
  <si>
    <t>Two Versions of $80,000 Cap on SALT Deductions, Impacts in 2022 in the United States</t>
  </si>
  <si>
    <t xml:space="preserve"> ($80k cap phased back to $10k for those with AGI between $400k and $475k vs. $80k cap with no income limit)</t>
  </si>
  <si>
    <t>Two Versions of $80,000 Cap on SALT Deductions, Impacts in 2022 in Alabama</t>
  </si>
  <si>
    <t>Two Versions of $80,000 Cap on SALT Deductions, Impacts in 2022 in Alaska</t>
  </si>
  <si>
    <t>Two Versions of $80,000 Cap on SALT Deductions, Impacts in 2022 in Arizona</t>
  </si>
  <si>
    <t>Two Versions of $80,000 Cap on SALT Deductions, Impacts in 2022 in Arkansas</t>
  </si>
  <si>
    <t>Two Versions of $80,000 Cap on SALT Deductions, Impacts in 2022 in California</t>
  </si>
  <si>
    <t>Two Versions of $80,000 Cap on SALT Deductions, Impacts in 2022 in Colorado</t>
  </si>
  <si>
    <t>Two Versions of $80,000 Cap on SALT Deductions, Impacts in 2022 in Connecticut</t>
  </si>
  <si>
    <t>Two Versions of $80,000 Cap on SALT Deductions, Impacts in 2022 in Delaware</t>
  </si>
  <si>
    <t>Two Versions of $80,000 Cap on SALT Deductions, Impacts in 2022 in District of Columbia</t>
  </si>
  <si>
    <t>Two Versions of $80,000 Cap on SALT Deductions, Impacts in 2022 in Florida</t>
  </si>
  <si>
    <t>Two Versions of $80,000 Cap on SALT Deductions, Impacts in 2022 in Georgia</t>
  </si>
  <si>
    <t>Two Versions of $80,000 Cap on SALT Deductions, Impacts in 2022 in Hawaii</t>
  </si>
  <si>
    <t>Two Versions of $80,000 Cap on SALT Deductions, Impacts in 2022 in Idaho</t>
  </si>
  <si>
    <t>Two Versions of $80,000 Cap on SALT Deductions, Impacts in 2022 in Illinois</t>
  </si>
  <si>
    <t>Two Versions of $80,000 Cap on SALT Deductions, Impacts in 2022 in Indiana</t>
  </si>
  <si>
    <t>Two Versions of $80,000 Cap on SALT Deductions, Impacts in 2022 in Iowa</t>
  </si>
  <si>
    <t>Two Versions of $80,000 Cap on SALT Deductions, Impacts in 2022 in Kansas</t>
  </si>
  <si>
    <t>Two Versions of $80,000 Cap on SALT Deductions, Impacts in 2022 in Kentucky</t>
  </si>
  <si>
    <t>Two Versions of $80,000 Cap on SALT Deductions, Impacts in 2022 in Louisiana</t>
  </si>
  <si>
    <t>Two Versions of $80,000 Cap on SALT Deductions, Impacts in 2022 in Maine</t>
  </si>
  <si>
    <t>Two Versions of $80,000 Cap on SALT Deductions, Impacts in 2022 in Maryland</t>
  </si>
  <si>
    <t>Two Versions of $80,000 Cap on SALT Deductions, Impacts in 2022 in Massachusetts</t>
  </si>
  <si>
    <t>Two Versions of $80,000 Cap on SALT Deductions, Impacts in 2022 in Michigan</t>
  </si>
  <si>
    <t>Two Versions of $80,000 Cap on SALT Deductions, Impacts in 2022 in Minnesota</t>
  </si>
  <si>
    <t>Two Versions of $80,000 Cap on SALT Deductions, Impacts in 2022 in Mississippi</t>
  </si>
  <si>
    <t>Two Versions of $80,000 Cap on SALT Deductions, Impacts in 2022 in Missouri</t>
  </si>
  <si>
    <t>Two Versions of $80,000 Cap on SALT Deductions, Impacts in 2022 in Montana</t>
  </si>
  <si>
    <t>Two Versions of $80,000 Cap on SALT Deductions, Impacts in 2022 in Nebraska</t>
  </si>
  <si>
    <t>Two Versions of $80,000 Cap on SALT Deductions, Impacts in 2022 in Nevada</t>
  </si>
  <si>
    <t>Two Versions of $80,000 Cap on SALT Deductions, Impacts in 2022 in New Hampshire</t>
  </si>
  <si>
    <t>Two Versions of $80,000 Cap on SALT Deductions, Impacts in 2022 in New Jersey</t>
  </si>
  <si>
    <t>Two Versions of $80,000 Cap on SALT Deductions, Impacts in 2022 in New Mexico</t>
  </si>
  <si>
    <t>Two Versions of $80,000 Cap on SALT Deductions, Impacts in 2022 in New York</t>
  </si>
  <si>
    <t>Two Versions of $80,000 Cap on SALT Deductions, Impacts in 2022 in North Carolina</t>
  </si>
  <si>
    <t>Two Versions of $80,000 Cap on SALT Deductions, Impacts in 2022 in North Dakota</t>
  </si>
  <si>
    <t>Two Versions of $80,000 Cap on SALT Deductions, Impacts in 2022 in Ohio</t>
  </si>
  <si>
    <t>Two Versions of $80,000 Cap on SALT Deductions, Impacts in 2022 in Oklahoma</t>
  </si>
  <si>
    <t>Two Versions of $80,000 Cap on SALT Deductions, Impacts in 2022 in Oregon</t>
  </si>
  <si>
    <t>Two Versions of $80,000 Cap on SALT Deductions, Impacts in 2022 in Pennsylvania</t>
  </si>
  <si>
    <t>Two Versions of $80,000 Cap on SALT Deductions, Impacts in 2022 in Rhode Island</t>
  </si>
  <si>
    <t>Two Versions of $80,000 Cap on SALT Deductions, Impacts in 2022 in South Carolina</t>
  </si>
  <si>
    <t>Two Versions of $80,000 Cap on SALT Deductions, Impacts in 2022 in South Dakota</t>
  </si>
  <si>
    <t>Two Versions of $80,000 Cap on SALT Deductions, Impacts in 2022 in Tennessee</t>
  </si>
  <si>
    <t>Two Versions of $80,000 Cap on SALT Deductions, Impacts in 2022 in Texas</t>
  </si>
  <si>
    <t>Two Versions of $80,000 Cap on SALT Deductions, Impacts in 2022 in Utah</t>
  </si>
  <si>
    <t>Two Versions of $80,000 Cap on SALT Deductions, Impacts in 2022 in Vermont</t>
  </si>
  <si>
    <t>Two Versions of $80,000 Cap on SALT Deductions, Impacts in 2022 in Virginia</t>
  </si>
  <si>
    <t>Two Versions of $80,000 Cap on SALT Deductions, Impacts in 2022 in Washington</t>
  </si>
  <si>
    <t>Two Versions of $80,000 Cap on SALT Deductions, Impacts in 2022 in West Virginia</t>
  </si>
  <si>
    <t>Two Versions of $80,000 Cap on SALT Deductions, Impacts in 2022 in Wisconsin</t>
  </si>
  <si>
    <t>Two Versions of $80,000 Cap on SALT Deductions, Impacts in 2022 in Wyoming</t>
  </si>
  <si>
    <t xml:space="preserve">Percentage of Taxpayers Potentially Eligible, Partly Eligible and Ineligible for SALT Cap Relief </t>
  </si>
  <si>
    <t>Under New Senate Proposal in 2022</t>
  </si>
  <si>
    <t xml:space="preserve">Source: Institute on Taxation and Economic Policy microsimulation model, December 2021.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</si>
</sst>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_);\–#,##0_);&quot;—&quot;_)_);@_)"/>
    <numFmt numFmtId="166" formatCode="0.0%"/>
    <numFmt numFmtId="167" formatCode="&quot;$&quot;#,##0"/>
    <numFmt numFmtId="168" formatCode="_)&quot;$&quot;\ \+\ #,##0_);_)&quot;$&quot;\ \–#,##0_);_)&quot;$&quot;&quot;0&quot;_)_);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4"/>
      <color indexed="8"/>
      <name val="Arial Narrow"/>
      <family val="2"/>
    </font>
    <font>
      <sz val="11"/>
      <color indexed="8"/>
      <name val="Calibri"/>
      <family val="2"/>
    </font>
    <font>
      <b/>
      <sz val="14"/>
      <color theme="0"/>
      <name val="Arial Narrow"/>
      <family val="2"/>
    </font>
    <font>
      <b/>
      <sz val="12"/>
      <color theme="0"/>
      <name val="Arial Narrow"/>
      <family val="2"/>
    </font>
    <font>
      <b/>
      <sz val="12"/>
      <color indexed="9"/>
      <name val="Arial Narrow"/>
      <family val="2"/>
    </font>
    <font>
      <b/>
      <sz val="12"/>
      <color indexed="8"/>
      <name val="Arial Narrow"/>
      <family val="2"/>
    </font>
    <font>
      <b/>
      <sz val="12"/>
      <color theme="1"/>
      <name val="Arial Narrow"/>
      <family val="2"/>
    </font>
    <font>
      <sz val="12"/>
      <color indexed="8"/>
      <name val="Arial Narrow"/>
      <family val="2"/>
    </font>
    <font>
      <sz val="12"/>
      <color theme="1"/>
      <name val="Arial Narrow"/>
      <family val="2"/>
    </font>
    <font>
      <sz val="12"/>
      <name val="Arial Narrow"/>
      <family val="2"/>
    </font>
    <font>
      <b/>
      <sz val="11"/>
      <color theme="1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2438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7F9FB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ck">
        <color theme="0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theme="0"/>
      </right>
      <top/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/>
      <right/>
      <top style="thin">
        <color indexed="22"/>
      </top>
      <bottom style="medium">
        <color indexed="64"/>
      </bottom>
      <diagonal/>
    </border>
    <border>
      <left style="thick">
        <color theme="0"/>
      </left>
      <right/>
      <top style="thin">
        <color indexed="22"/>
      </top>
      <bottom style="medium">
        <color indexed="64"/>
      </bottom>
      <diagonal/>
    </border>
    <border>
      <left/>
      <right style="thick">
        <color theme="0"/>
      </right>
      <top/>
      <bottom style="thin">
        <color indexed="22"/>
      </bottom>
      <diagonal/>
    </border>
    <border>
      <left/>
      <right style="thick">
        <color theme="0"/>
      </right>
      <top style="thin">
        <color indexed="22"/>
      </top>
      <bottom style="medium">
        <color indexed="64"/>
      </bottom>
      <diagonal/>
    </border>
    <border>
      <left style="thick">
        <color theme="0"/>
      </left>
      <right/>
      <top/>
      <bottom style="medium">
        <color theme="0"/>
      </bottom>
      <diagonal/>
    </border>
    <border>
      <left/>
      <right style="thick">
        <color theme="0"/>
      </right>
      <top/>
      <bottom style="medium">
        <color theme="0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164" fontId="0" fillId="0" borderId="0" xfId="1" applyNumberFormat="1" applyFont="1"/>
    <xf numFmtId="0" fontId="0" fillId="2" borderId="0" xfId="0" applyFill="1"/>
    <xf numFmtId="164" fontId="0" fillId="2" borderId="0" xfId="1" applyNumberFormat="1" applyFont="1" applyFill="1"/>
    <xf numFmtId="165" fontId="3" fillId="3" borderId="0" xfId="3" applyFont="1" applyFill="1" applyBorder="1" applyAlignment="1">
      <alignment vertical="center"/>
    </xf>
    <xf numFmtId="164" fontId="6" fillId="4" borderId="0" xfId="4" applyNumberFormat="1" applyFont="1" applyFill="1" applyAlignment="1">
      <alignment horizontal="center" vertical="center"/>
    </xf>
    <xf numFmtId="164" fontId="6" fillId="4" borderId="2" xfId="4" applyNumberFormat="1" applyFont="1" applyFill="1" applyBorder="1" applyAlignment="1">
      <alignment vertical="center"/>
    </xf>
    <xf numFmtId="164" fontId="7" fillId="5" borderId="0" xfId="4" applyNumberFormat="1" applyFont="1" applyFill="1" applyBorder="1" applyAlignment="1">
      <alignment horizontal="center"/>
    </xf>
    <xf numFmtId="164" fontId="7" fillId="5" borderId="0" xfId="4" applyNumberFormat="1" applyFont="1" applyFill="1" applyAlignment="1">
      <alignment horizontal="center"/>
    </xf>
    <xf numFmtId="164" fontId="6" fillId="4" borderId="2" xfId="4" applyNumberFormat="1" applyFont="1" applyFill="1" applyBorder="1" applyAlignment="1">
      <alignment vertical="top"/>
    </xf>
    <xf numFmtId="164" fontId="7" fillId="5" borderId="0" xfId="4" applyNumberFormat="1" applyFont="1" applyFill="1" applyBorder="1" applyAlignment="1">
      <alignment horizontal="center" vertical="top"/>
    </xf>
    <xf numFmtId="164" fontId="7" fillId="5" borderId="0" xfId="4" applyNumberFormat="1" applyFont="1" applyFill="1" applyAlignment="1">
      <alignment horizontal="center" vertical="top"/>
    </xf>
    <xf numFmtId="165" fontId="8" fillId="6" borderId="4" xfId="3" applyFont="1" applyFill="1" applyBorder="1" applyAlignment="1">
      <alignment vertical="center"/>
    </xf>
    <xf numFmtId="9" fontId="8" fillId="6" borderId="4" xfId="2" applyFont="1" applyFill="1" applyBorder="1" applyAlignment="1">
      <alignment vertical="center"/>
    </xf>
    <xf numFmtId="167" fontId="9" fillId="7" borderId="5" xfId="5" applyNumberFormat="1" applyFont="1" applyFill="1" applyBorder="1" applyAlignment="1">
      <alignment horizontal="center" vertical="center"/>
    </xf>
    <xf numFmtId="168" fontId="10" fillId="8" borderId="6" xfId="6" applyNumberFormat="1" applyFont="1" applyFill="1" applyBorder="1" applyAlignment="1">
      <alignment horizontal="right" vertical="center" indent="2"/>
    </xf>
    <xf numFmtId="168" fontId="10" fillId="0" borderId="7" xfId="6" applyNumberFormat="1" applyFont="1" applyFill="1" applyBorder="1" applyAlignment="1">
      <alignment horizontal="right" vertical="center" indent="2"/>
    </xf>
    <xf numFmtId="166" fontId="10" fillId="8" borderId="7" xfId="7" applyNumberFormat="1" applyFont="1" applyFill="1" applyBorder="1" applyAlignment="1">
      <alignment horizontal="right" vertical="center" indent="4"/>
    </xf>
    <xf numFmtId="9" fontId="10" fillId="8" borderId="7" xfId="7" applyFont="1" applyFill="1" applyBorder="1" applyAlignment="1">
      <alignment horizontal="right" vertical="center" indent="4"/>
    </xf>
    <xf numFmtId="165" fontId="8" fillId="6" borderId="8" xfId="3" applyFont="1" applyFill="1" applyBorder="1" applyAlignment="1">
      <alignment vertical="center"/>
    </xf>
    <xf numFmtId="9" fontId="8" fillId="6" borderId="8" xfId="2" applyFont="1" applyFill="1" applyBorder="1" applyAlignment="1">
      <alignment vertical="center"/>
    </xf>
    <xf numFmtId="167" fontId="9" fillId="7" borderId="9" xfId="5" applyNumberFormat="1" applyFont="1" applyFill="1" applyBorder="1" applyAlignment="1">
      <alignment horizontal="center" vertical="center"/>
    </xf>
    <xf numFmtId="168" fontId="10" fillId="8" borderId="10" xfId="6" applyNumberFormat="1" applyFont="1" applyFill="1" applyBorder="1" applyAlignment="1">
      <alignment horizontal="right" vertical="center" indent="2"/>
    </xf>
    <xf numFmtId="168" fontId="10" fillId="0" borderId="11" xfId="6" applyNumberFormat="1" applyFont="1" applyFill="1" applyBorder="1" applyAlignment="1">
      <alignment horizontal="right" vertical="center" indent="2"/>
    </xf>
    <xf numFmtId="166" fontId="10" fillId="8" borderId="11" xfId="7" applyNumberFormat="1" applyFont="1" applyFill="1" applyBorder="1" applyAlignment="1">
      <alignment horizontal="right" vertical="center" indent="4"/>
    </xf>
    <xf numFmtId="9" fontId="10" fillId="8" borderId="11" xfId="7" applyFont="1" applyFill="1" applyBorder="1" applyAlignment="1">
      <alignment horizontal="right" vertical="center" indent="4"/>
    </xf>
    <xf numFmtId="165" fontId="8" fillId="3" borderId="0" xfId="3" applyFont="1" applyFill="1" applyBorder="1" applyAlignment="1">
      <alignment vertical="center"/>
    </xf>
    <xf numFmtId="9" fontId="8" fillId="3" borderId="0" xfId="2" applyFont="1" applyFill="1" applyBorder="1" applyAlignment="1">
      <alignment vertical="center"/>
    </xf>
    <xf numFmtId="167" fontId="9" fillId="2" borderId="2" xfId="5" applyNumberFormat="1" applyFont="1" applyFill="1" applyBorder="1" applyAlignment="1">
      <alignment horizontal="center" vertical="center"/>
    </xf>
    <xf numFmtId="167" fontId="8" fillId="2" borderId="1" xfId="8" applyNumberFormat="1" applyFont="1" applyFill="1" applyBorder="1" applyAlignment="1">
      <alignment horizontal="center" vertical="center"/>
    </xf>
    <xf numFmtId="167" fontId="8" fillId="2" borderId="0" xfId="8" applyNumberFormat="1" applyFont="1" applyFill="1" applyBorder="1" applyAlignment="1">
      <alignment horizontal="center" vertical="center"/>
    </xf>
    <xf numFmtId="166" fontId="8" fillId="2" borderId="0" xfId="7" applyNumberFormat="1" applyFont="1" applyFill="1" applyBorder="1" applyAlignment="1">
      <alignment horizontal="center" vertical="center"/>
    </xf>
    <xf numFmtId="9" fontId="8" fillId="2" borderId="0" xfId="7" applyFont="1" applyFill="1" applyBorder="1" applyAlignment="1">
      <alignment horizontal="center" vertical="center"/>
    </xf>
    <xf numFmtId="164" fontId="0" fillId="2" borderId="0" xfId="1" applyNumberFormat="1" applyFont="1" applyFill="1" applyBorder="1"/>
    <xf numFmtId="0" fontId="0" fillId="0" borderId="0" xfId="0" applyAlignment="1">
      <alignment wrapText="1"/>
    </xf>
    <xf numFmtId="0" fontId="12" fillId="0" borderId="0" xfId="9" applyFont="1"/>
    <xf numFmtId="167" fontId="11" fillId="7" borderId="5" xfId="5" applyNumberFormat="1" applyFont="1" applyFill="1" applyBorder="1" applyAlignment="1">
      <alignment horizontal="center" vertical="center"/>
    </xf>
    <xf numFmtId="0" fontId="12" fillId="0" borderId="0" xfId="9" applyFont="1" applyAlignment="1">
      <alignment horizontal="center"/>
    </xf>
    <xf numFmtId="0" fontId="11" fillId="0" borderId="0" xfId="0" applyFont="1"/>
    <xf numFmtId="164" fontId="5" fillId="4" borderId="0" xfId="4" applyNumberFormat="1" applyFont="1" applyFill="1" applyBorder="1" applyAlignment="1">
      <alignment horizontal="center" vertical="center" wrapText="1"/>
    </xf>
    <xf numFmtId="164" fontId="5" fillId="4" borderId="2" xfId="4" applyNumberFormat="1" applyFont="1" applyFill="1" applyBorder="1" applyAlignment="1">
      <alignment horizontal="center" vertical="center" wrapText="1"/>
    </xf>
    <xf numFmtId="164" fontId="5" fillId="4" borderId="3" xfId="4" applyNumberFormat="1" applyFont="1" applyFill="1" applyBorder="1" applyAlignment="1">
      <alignment horizontal="center" vertical="center" wrapText="1"/>
    </xf>
    <xf numFmtId="164" fontId="6" fillId="4" borderId="2" xfId="4" applyNumberFormat="1" applyFont="1" applyFill="1" applyBorder="1" applyAlignment="1">
      <alignment horizontal="center" vertical="center"/>
    </xf>
    <xf numFmtId="164" fontId="6" fillId="4" borderId="2" xfId="4" applyNumberFormat="1" applyFont="1" applyFill="1" applyBorder="1" applyAlignment="1">
      <alignment horizontal="center" vertical="center"/>
    </xf>
    <xf numFmtId="164" fontId="6" fillId="4" borderId="3" xfId="4" applyNumberFormat="1" applyFont="1" applyFill="1" applyBorder="1" applyAlignment="1">
      <alignment horizontal="center" vertical="center"/>
    </xf>
    <xf numFmtId="164" fontId="6" fillId="4" borderId="2" xfId="4" applyNumberFormat="1" applyFont="1" applyFill="1" applyBorder="1" applyAlignment="1">
      <alignment horizontal="center" vertical="top"/>
    </xf>
    <xf numFmtId="9" fontId="8" fillId="8" borderId="7" xfId="7" applyFont="1" applyFill="1" applyBorder="1" applyAlignment="1">
      <alignment horizontal="right" vertical="center" indent="4"/>
    </xf>
    <xf numFmtId="168" fontId="10" fillId="0" borderId="12" xfId="6" applyNumberFormat="1" applyFont="1" applyFill="1" applyBorder="1" applyAlignment="1">
      <alignment horizontal="right" vertical="center" indent="2"/>
    </xf>
    <xf numFmtId="9" fontId="10" fillId="8" borderId="13" xfId="7" applyFont="1" applyFill="1" applyBorder="1" applyAlignment="1">
      <alignment horizontal="right" vertical="center" indent="4"/>
    </xf>
    <xf numFmtId="9" fontId="10" fillId="8" borderId="14" xfId="7" applyFont="1" applyFill="1" applyBorder="1" applyAlignment="1">
      <alignment horizontal="right" vertical="center" indent="4"/>
    </xf>
    <xf numFmtId="168" fontId="8" fillId="2" borderId="0" xfId="6" applyNumberFormat="1" applyFont="1" applyFill="1" applyBorder="1" applyAlignment="1">
      <alignment horizontal="right" vertical="center" indent="2"/>
    </xf>
    <xf numFmtId="9" fontId="8" fillId="2" borderId="2" xfId="7" applyFont="1" applyFill="1" applyBorder="1" applyAlignment="1">
      <alignment horizontal="right" vertical="center" indent="4"/>
    </xf>
    <xf numFmtId="9" fontId="8" fillId="2" borderId="0" xfId="7" applyFont="1" applyFill="1" applyBorder="1" applyAlignment="1">
      <alignment horizontal="right" vertical="center" indent="4"/>
    </xf>
    <xf numFmtId="164" fontId="6" fillId="4" borderId="15" xfId="4" applyNumberFormat="1" applyFont="1" applyFill="1" applyBorder="1" applyAlignment="1">
      <alignment horizontal="center" vertical="center"/>
    </xf>
    <xf numFmtId="164" fontId="6" fillId="4" borderId="16" xfId="4" applyNumberFormat="1" applyFont="1" applyFill="1" applyBorder="1" applyAlignment="1">
      <alignment horizontal="center" vertical="center"/>
    </xf>
    <xf numFmtId="0" fontId="14" fillId="0" borderId="0" xfId="0" applyFont="1"/>
    <xf numFmtId="0" fontId="14" fillId="2" borderId="0" xfId="0" applyFont="1" applyFill="1"/>
    <xf numFmtId="164" fontId="6" fillId="4" borderId="0" xfId="4" applyNumberFormat="1" applyFont="1" applyFill="1" applyBorder="1" applyAlignment="1">
      <alignment horizontal="center" vertical="center" wrapText="1"/>
    </xf>
    <xf numFmtId="164" fontId="6" fillId="4" borderId="2" xfId="4" applyNumberFormat="1" applyFont="1" applyFill="1" applyBorder="1" applyAlignment="1">
      <alignment horizontal="center" vertical="center" wrapText="1"/>
    </xf>
    <xf numFmtId="164" fontId="14" fillId="2" borderId="0" xfId="1" applyNumberFormat="1" applyFont="1" applyFill="1"/>
    <xf numFmtId="0" fontId="15" fillId="2" borderId="0" xfId="0" applyFont="1" applyFill="1" applyBorder="1"/>
    <xf numFmtId="0" fontId="14" fillId="2" borderId="0" xfId="0" applyFont="1" applyFill="1" applyBorder="1"/>
    <xf numFmtId="0" fontId="16" fillId="0" borderId="0" xfId="9" applyFont="1"/>
    <xf numFmtId="0" fontId="9" fillId="0" borderId="8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7" fillId="2" borderId="0" xfId="0" applyFont="1" applyFill="1" applyBorder="1"/>
    <xf numFmtId="0" fontId="18" fillId="2" borderId="0" xfId="0" applyFont="1" applyFill="1" applyBorder="1"/>
    <xf numFmtId="0" fontId="17" fillId="2" borderId="8" xfId="0" applyFont="1" applyFill="1" applyBorder="1"/>
    <xf numFmtId="0" fontId="18" fillId="2" borderId="8" xfId="0" applyFont="1" applyFill="1" applyBorder="1"/>
  </cellXfs>
  <cellStyles count="10">
    <cellStyle name="Comma" xfId="1" builtinId="3"/>
    <cellStyle name="Comma 7 2" xfId="4" xr:uid="{E78A5B2E-54BD-4E2B-93D4-3AC8BF342300}"/>
    <cellStyle name="Comma_All Health Care Financing Options State-by-State" xfId="3" xr:uid="{41D97E86-DBB4-4D9E-BB42-B1F8E8958FF1}"/>
    <cellStyle name="Currency 3" xfId="5" xr:uid="{8F2C3D07-A4EC-46AA-95D2-42F5CD2BFDD6}"/>
    <cellStyle name="Currency 3 2" xfId="8" xr:uid="{6C4C65B6-DBF2-4437-A0E9-F1E6318FF970}"/>
    <cellStyle name="Normal" xfId="0" builtinId="0"/>
    <cellStyle name="Normal 4" xfId="9" xr:uid="{DB83B84C-AD63-48B9-A853-A619C1AABBEF}"/>
    <cellStyle name="Percent" xfId="2" builtinId="5"/>
    <cellStyle name="Percent 2" xfId="7" xr:uid="{74F3FA87-3ED1-40CA-8DF9-20897B74D5FC}"/>
    <cellStyle name="Percent 3 2" xfId="6" xr:uid="{046E5F94-2772-44B7-8E53-B014CB3172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C80D7-694B-41B7-924F-C95EB6F35B98}">
  <dimension ref="A1:E61"/>
  <sheetViews>
    <sheetView tabSelected="1" workbookViewId="0">
      <selection activeCell="A58" sqref="A58"/>
    </sheetView>
  </sheetViews>
  <sheetFormatPr defaultRowHeight="15.75" x14ac:dyDescent="0.25"/>
  <cols>
    <col min="1" max="1" width="18" style="38" customWidth="1"/>
    <col min="2" max="5" width="20.7109375" customWidth="1"/>
  </cols>
  <sheetData>
    <row r="1" spans="1:5" ht="18.75" x14ac:dyDescent="0.3">
      <c r="A1" s="65" t="s">
        <v>235</v>
      </c>
      <c r="B1" s="66"/>
      <c r="C1" s="66"/>
      <c r="D1" s="66"/>
      <c r="E1" s="66"/>
    </row>
    <row r="2" spans="1:5" ht="19.5" thickBot="1" x14ac:dyDescent="0.35">
      <c r="A2" s="67" t="s">
        <v>236</v>
      </c>
      <c r="B2" s="68"/>
      <c r="C2" s="68"/>
      <c r="D2" s="68"/>
      <c r="E2" s="68"/>
    </row>
    <row r="3" spans="1:5" s="34" customFormat="1" ht="34.5" customHeight="1" thickBot="1" x14ac:dyDescent="0.3">
      <c r="A3" s="63" t="s">
        <v>71</v>
      </c>
      <c r="B3" s="64" t="s">
        <v>126</v>
      </c>
      <c r="C3" s="64" t="s">
        <v>72</v>
      </c>
      <c r="D3" s="64" t="s">
        <v>127</v>
      </c>
      <c r="E3" s="64" t="s">
        <v>73</v>
      </c>
    </row>
    <row r="4" spans="1:5" x14ac:dyDescent="0.25">
      <c r="A4" s="62" t="s">
        <v>125</v>
      </c>
      <c r="B4" s="46">
        <v>0.96682854052871392</v>
      </c>
      <c r="C4" s="46">
        <v>5.820866679973012E-3</v>
      </c>
      <c r="D4" s="46">
        <v>1.5168447171207213E-2</v>
      </c>
      <c r="E4" s="14">
        <v>83900</v>
      </c>
    </row>
    <row r="5" spans="1:5" x14ac:dyDescent="0.25">
      <c r="A5" s="35" t="s">
        <v>74</v>
      </c>
      <c r="B5" s="18">
        <v>0.97329892995902756</v>
      </c>
      <c r="C5" s="18">
        <v>4.8331221390025296E-3</v>
      </c>
      <c r="D5" s="18">
        <v>8.9376235403896519E-3</v>
      </c>
      <c r="E5" s="36">
        <v>61300</v>
      </c>
    </row>
    <row r="6" spans="1:5" x14ac:dyDescent="0.25">
      <c r="A6" s="35" t="s">
        <v>75</v>
      </c>
      <c r="B6" s="18">
        <v>0.98157412931794052</v>
      </c>
      <c r="C6" s="18">
        <v>2.4666437675066812E-3</v>
      </c>
      <c r="D6" s="18">
        <v>1.1543533573398183E-2</v>
      </c>
      <c r="E6" s="36">
        <v>81000</v>
      </c>
    </row>
    <row r="7" spans="1:5" x14ac:dyDescent="0.25">
      <c r="A7" s="35" t="s">
        <v>76</v>
      </c>
      <c r="B7" s="18">
        <v>0.96960642931538332</v>
      </c>
      <c r="C7" s="18">
        <v>5.899958455562313E-3</v>
      </c>
      <c r="D7" s="18">
        <v>1.0374678373775448E-2</v>
      </c>
      <c r="E7" s="36">
        <v>74000</v>
      </c>
    </row>
    <row r="8" spans="1:5" x14ac:dyDescent="0.25">
      <c r="A8" s="35" t="s">
        <v>77</v>
      </c>
      <c r="B8" s="18">
        <v>0.97499906007851866</v>
      </c>
      <c r="C8" s="18">
        <v>3.2748692891628123E-3</v>
      </c>
      <c r="D8" s="18">
        <v>7.6448709766941802E-3</v>
      </c>
      <c r="E8" s="36">
        <v>60500</v>
      </c>
    </row>
    <row r="9" spans="1:5" x14ac:dyDescent="0.25">
      <c r="A9" s="35" t="s">
        <v>78</v>
      </c>
      <c r="B9" s="18">
        <v>0.95504457589215275</v>
      </c>
      <c r="C9" s="18">
        <v>7.9752964733163789E-3</v>
      </c>
      <c r="D9" s="18">
        <v>2.417072546253015E-2</v>
      </c>
      <c r="E9" s="36">
        <v>107700</v>
      </c>
    </row>
    <row r="10" spans="1:5" x14ac:dyDescent="0.25">
      <c r="A10" s="35" t="s">
        <v>79</v>
      </c>
      <c r="B10" s="18">
        <v>0.95894451386964696</v>
      </c>
      <c r="C10" s="18">
        <v>8.3355654181655713E-3</v>
      </c>
      <c r="D10" s="18">
        <v>1.8383775694958502E-2</v>
      </c>
      <c r="E10" s="36">
        <v>95900</v>
      </c>
    </row>
    <row r="11" spans="1:5" x14ac:dyDescent="0.25">
      <c r="A11" s="35" t="s">
        <v>80</v>
      </c>
      <c r="B11" s="18">
        <v>0.95300889769519082</v>
      </c>
      <c r="C11" s="18">
        <v>8.3949562132856481E-3</v>
      </c>
      <c r="D11" s="18">
        <v>2.4905396172769542E-2</v>
      </c>
      <c r="E11" s="36">
        <v>110200</v>
      </c>
    </row>
    <row r="12" spans="1:5" x14ac:dyDescent="0.25">
      <c r="A12" s="35" t="s">
        <v>81</v>
      </c>
      <c r="B12" s="18">
        <v>0.97557512284878711</v>
      </c>
      <c r="C12" s="18">
        <v>6.9613811108416883E-3</v>
      </c>
      <c r="D12" s="18">
        <v>8.6082801886583037E-3</v>
      </c>
      <c r="E12" s="36">
        <v>75300</v>
      </c>
    </row>
    <row r="13" spans="1:5" x14ac:dyDescent="0.25">
      <c r="A13" s="35" t="s">
        <v>82</v>
      </c>
      <c r="B13" s="18">
        <v>0.95676912437584871</v>
      </c>
      <c r="C13" s="18">
        <v>9.3467434275577022E-3</v>
      </c>
      <c r="D13" s="18">
        <v>2.1647824361063266E-2</v>
      </c>
      <c r="E13" s="36">
        <v>101100</v>
      </c>
    </row>
    <row r="14" spans="1:5" x14ac:dyDescent="0.25">
      <c r="A14" s="35" t="s">
        <v>83</v>
      </c>
      <c r="B14" s="18">
        <v>0.96479139862310681</v>
      </c>
      <c r="C14" s="18">
        <v>4.4129952797616638E-3</v>
      </c>
      <c r="D14" s="18">
        <v>1.4282705788839877E-2</v>
      </c>
      <c r="E14" s="36">
        <v>77200</v>
      </c>
    </row>
    <row r="15" spans="1:5" x14ac:dyDescent="0.25">
      <c r="A15" s="35" t="s">
        <v>84</v>
      </c>
      <c r="B15" s="18">
        <v>0.96544082811470588</v>
      </c>
      <c r="C15" s="18">
        <v>5.4564741749073787E-3</v>
      </c>
      <c r="D15" s="18">
        <v>1.238027930519172E-2</v>
      </c>
      <c r="E15" s="36">
        <v>70400</v>
      </c>
    </row>
    <row r="16" spans="1:5" x14ac:dyDescent="0.25">
      <c r="A16" s="35" t="s">
        <v>85</v>
      </c>
      <c r="B16" s="18">
        <v>0.9710688878691921</v>
      </c>
      <c r="C16" s="18">
        <v>5.7726685205890969E-3</v>
      </c>
      <c r="D16" s="18">
        <v>1.1153082968912537E-2</v>
      </c>
      <c r="E16" s="36">
        <v>74300</v>
      </c>
    </row>
    <row r="17" spans="1:5" x14ac:dyDescent="0.25">
      <c r="A17" s="35" t="s">
        <v>86</v>
      </c>
      <c r="B17" s="18">
        <v>0.96611855838366811</v>
      </c>
      <c r="C17" s="18">
        <v>3.9412871200270403E-3</v>
      </c>
      <c r="D17" s="18">
        <v>9.63193080091229E-3</v>
      </c>
      <c r="E17" s="36">
        <v>70500</v>
      </c>
    </row>
    <row r="18" spans="1:5" x14ac:dyDescent="0.25">
      <c r="A18" s="35" t="s">
        <v>87</v>
      </c>
      <c r="B18" s="18">
        <v>0.9638052547737348</v>
      </c>
      <c r="C18" s="18">
        <v>6.9187668077053208E-3</v>
      </c>
      <c r="D18" s="18">
        <v>1.6990347477219926E-2</v>
      </c>
      <c r="E18" s="36">
        <v>90400</v>
      </c>
    </row>
    <row r="19" spans="1:5" x14ac:dyDescent="0.25">
      <c r="A19" s="35" t="s">
        <v>88</v>
      </c>
      <c r="B19" s="18">
        <v>0.97555148680055592</v>
      </c>
      <c r="C19" s="18">
        <v>5.3895433014845345E-3</v>
      </c>
      <c r="D19" s="18">
        <v>1.0131447979830212E-2</v>
      </c>
      <c r="E19" s="36">
        <v>68500</v>
      </c>
    </row>
    <row r="20" spans="1:5" x14ac:dyDescent="0.25">
      <c r="A20" s="35" t="s">
        <v>89</v>
      </c>
      <c r="B20" s="18">
        <v>0.97984414015645838</v>
      </c>
      <c r="C20" s="18">
        <v>2.0535502982207089E-3</v>
      </c>
      <c r="D20" s="18">
        <v>9.0981112041615981E-3</v>
      </c>
      <c r="E20" s="36">
        <v>73500</v>
      </c>
    </row>
    <row r="21" spans="1:5" x14ac:dyDescent="0.25">
      <c r="A21" s="35" t="s">
        <v>90</v>
      </c>
      <c r="B21" s="18">
        <v>0.96809497753697682</v>
      </c>
      <c r="C21" s="18">
        <v>5.0702616164232479E-3</v>
      </c>
      <c r="D21" s="18">
        <v>1.1783549321116006E-2</v>
      </c>
      <c r="E21" s="36">
        <v>78400</v>
      </c>
    </row>
    <row r="22" spans="1:5" x14ac:dyDescent="0.25">
      <c r="A22" s="35" t="s">
        <v>91</v>
      </c>
      <c r="B22" s="18">
        <v>0.97643810834902334</v>
      </c>
      <c r="C22" s="18">
        <v>3.0997790746302516E-3</v>
      </c>
      <c r="D22" s="18">
        <v>8.6142982350448562E-3</v>
      </c>
      <c r="E22" s="36">
        <v>62700</v>
      </c>
    </row>
    <row r="23" spans="1:5" x14ac:dyDescent="0.25">
      <c r="A23" s="35" t="s">
        <v>92</v>
      </c>
      <c r="B23" s="18">
        <v>0.97661121695330277</v>
      </c>
      <c r="C23" s="18">
        <v>3.4572089887952959E-3</v>
      </c>
      <c r="D23" s="18">
        <v>7.2207484055360439E-3</v>
      </c>
      <c r="E23" s="36">
        <v>59300</v>
      </c>
    </row>
    <row r="24" spans="1:5" x14ac:dyDescent="0.25">
      <c r="A24" s="35" t="s">
        <v>93</v>
      </c>
      <c r="B24" s="18">
        <v>0.97312465653084501</v>
      </c>
      <c r="C24" s="18">
        <v>3.9192819626505601E-3</v>
      </c>
      <c r="D24" s="18">
        <v>1.1091935519069165E-2</v>
      </c>
      <c r="E24" s="36">
        <v>69000</v>
      </c>
    </row>
    <row r="25" spans="1:5" x14ac:dyDescent="0.25">
      <c r="A25" s="35" t="s">
        <v>94</v>
      </c>
      <c r="B25" s="18">
        <v>0.97015715839859473</v>
      </c>
      <c r="C25" s="18">
        <v>7.1400430751203297E-3</v>
      </c>
      <c r="D25" s="18">
        <v>1.535753801588678E-2</v>
      </c>
      <c r="E25" s="36">
        <v>93200</v>
      </c>
    </row>
    <row r="26" spans="1:5" x14ac:dyDescent="0.25">
      <c r="A26" s="35" t="s">
        <v>95</v>
      </c>
      <c r="B26" s="18">
        <v>0.95790859301361475</v>
      </c>
      <c r="C26" s="18">
        <v>7.0806638249746902E-3</v>
      </c>
      <c r="D26" s="18">
        <v>2.4707697979287156E-2</v>
      </c>
      <c r="E26" s="36">
        <v>109400</v>
      </c>
    </row>
    <row r="27" spans="1:5" x14ac:dyDescent="0.25">
      <c r="A27" s="35" t="s">
        <v>96</v>
      </c>
      <c r="B27" s="18">
        <v>0.97086846516550673</v>
      </c>
      <c r="C27" s="18">
        <v>5.9171593730516147E-3</v>
      </c>
      <c r="D27" s="18">
        <v>1.0488164162365235E-2</v>
      </c>
      <c r="E27" s="36">
        <v>73200</v>
      </c>
    </row>
    <row r="28" spans="1:5" x14ac:dyDescent="0.25">
      <c r="A28" s="35" t="s">
        <v>97</v>
      </c>
      <c r="B28" s="18">
        <v>0.97043446870624683</v>
      </c>
      <c r="C28" s="18">
        <v>6.8133719811999784E-3</v>
      </c>
      <c r="D28" s="18">
        <v>1.3368288236857822E-2</v>
      </c>
      <c r="E28" s="36">
        <v>88800</v>
      </c>
    </row>
    <row r="29" spans="1:5" x14ac:dyDescent="0.25">
      <c r="A29" s="35" t="s">
        <v>98</v>
      </c>
      <c r="B29" s="18">
        <v>0.97571828145880746</v>
      </c>
      <c r="C29" s="18">
        <v>8.5078347397304747E-4</v>
      </c>
      <c r="D29" s="18">
        <v>6.1925681755734324E-3</v>
      </c>
      <c r="E29" s="36">
        <v>50800</v>
      </c>
    </row>
    <row r="30" spans="1:5" x14ac:dyDescent="0.25">
      <c r="A30" s="35" t="s">
        <v>99</v>
      </c>
      <c r="B30" s="18">
        <v>0.97166558630818578</v>
      </c>
      <c r="C30" s="18">
        <v>4.84981320882737E-3</v>
      </c>
      <c r="D30" s="18">
        <v>9.2041672218425782E-3</v>
      </c>
      <c r="E30" s="36">
        <v>70000</v>
      </c>
    </row>
    <row r="31" spans="1:5" x14ac:dyDescent="0.25">
      <c r="A31" s="35" t="s">
        <v>100</v>
      </c>
      <c r="B31" s="18">
        <v>0.97074812202194738</v>
      </c>
      <c r="C31" s="18">
        <v>3.0279544847028792E-3</v>
      </c>
      <c r="D31" s="18">
        <v>1.0579403588503631E-2</v>
      </c>
      <c r="E31" s="36">
        <v>66200</v>
      </c>
    </row>
    <row r="32" spans="1:5" x14ac:dyDescent="0.25">
      <c r="A32" s="35" t="s">
        <v>101</v>
      </c>
      <c r="B32" s="18">
        <v>0.98105890870321155</v>
      </c>
      <c r="C32" s="18">
        <v>2.4185473206823826E-3</v>
      </c>
      <c r="D32" s="18">
        <v>8.299119925945472E-3</v>
      </c>
      <c r="E32" s="36">
        <v>75100</v>
      </c>
    </row>
    <row r="33" spans="1:5" x14ac:dyDescent="0.25">
      <c r="A33" s="35" t="s">
        <v>102</v>
      </c>
      <c r="B33" s="18">
        <v>0.96631414792234838</v>
      </c>
      <c r="C33" s="18">
        <v>4.9562323917002587E-3</v>
      </c>
      <c r="D33" s="18">
        <v>1.3745115930714464E-2</v>
      </c>
      <c r="E33" s="36">
        <v>84700</v>
      </c>
    </row>
    <row r="34" spans="1:5" x14ac:dyDescent="0.25">
      <c r="A34" s="35" t="s">
        <v>103</v>
      </c>
      <c r="B34" s="18">
        <v>0.96892182841239038</v>
      </c>
      <c r="C34" s="18">
        <v>7.9652704985911735E-3</v>
      </c>
      <c r="D34" s="18">
        <v>1.6088297032490158E-2</v>
      </c>
      <c r="E34" s="36">
        <v>94700</v>
      </c>
    </row>
    <row r="35" spans="1:5" x14ac:dyDescent="0.25">
      <c r="A35" s="35" t="s">
        <v>104</v>
      </c>
      <c r="B35" s="18">
        <v>0.95845785936909</v>
      </c>
      <c r="C35" s="18">
        <v>9.7158949929500946E-3</v>
      </c>
      <c r="D35" s="18">
        <v>2.7898425629922893E-2</v>
      </c>
      <c r="E35" s="36">
        <v>111200</v>
      </c>
    </row>
    <row r="36" spans="1:5" x14ac:dyDescent="0.25">
      <c r="A36" s="35" t="s">
        <v>105</v>
      </c>
      <c r="B36" s="18">
        <v>0.97567489924152095</v>
      </c>
      <c r="C36" s="18">
        <v>2.6625423357429139E-3</v>
      </c>
      <c r="D36" s="18">
        <v>6.798747422289763E-3</v>
      </c>
      <c r="E36" s="36">
        <v>59500</v>
      </c>
    </row>
    <row r="37" spans="1:5" x14ac:dyDescent="0.25">
      <c r="A37" s="35" t="s">
        <v>106</v>
      </c>
      <c r="B37" s="18">
        <v>0.96269129443754531</v>
      </c>
      <c r="C37" s="18">
        <v>5.0865321134534276E-3</v>
      </c>
      <c r="D37" s="18">
        <v>2.2117468002022897E-2</v>
      </c>
      <c r="E37" s="36">
        <v>103300</v>
      </c>
    </row>
    <row r="38" spans="1:5" x14ac:dyDescent="0.25">
      <c r="A38" s="35" t="s">
        <v>107</v>
      </c>
      <c r="B38" s="18">
        <v>0.97254607595796516</v>
      </c>
      <c r="C38" s="18">
        <v>6.9695775430583667E-3</v>
      </c>
      <c r="D38" s="18">
        <v>1.1749854649765213E-2</v>
      </c>
      <c r="E38" s="36">
        <v>70600</v>
      </c>
    </row>
    <row r="39" spans="1:5" x14ac:dyDescent="0.25">
      <c r="A39" s="35" t="s">
        <v>108</v>
      </c>
      <c r="B39" s="18">
        <v>0.97634455159264444</v>
      </c>
      <c r="C39" s="18">
        <v>3.9829724174728526E-4</v>
      </c>
      <c r="D39" s="18">
        <v>1.2186106560341813E-2</v>
      </c>
      <c r="E39" s="36">
        <v>74400</v>
      </c>
    </row>
    <row r="40" spans="1:5" x14ac:dyDescent="0.25">
      <c r="A40" s="35" t="s">
        <v>109</v>
      </c>
      <c r="B40" s="18">
        <v>0.97769786370099643</v>
      </c>
      <c r="C40" s="18">
        <v>4.690009480764817E-3</v>
      </c>
      <c r="D40" s="18">
        <v>9.9750891907059245E-3</v>
      </c>
      <c r="E40" s="36">
        <v>68900</v>
      </c>
    </row>
    <row r="41" spans="1:5" x14ac:dyDescent="0.25">
      <c r="A41" s="35" t="s">
        <v>110</v>
      </c>
      <c r="B41" s="18">
        <v>0.97737857835905528</v>
      </c>
      <c r="C41" s="18">
        <v>3.7852015217342671E-3</v>
      </c>
      <c r="D41" s="18">
        <v>8.1587697475859998E-3</v>
      </c>
      <c r="E41" s="36">
        <v>61700</v>
      </c>
    </row>
    <row r="42" spans="1:5" x14ac:dyDescent="0.25">
      <c r="A42" s="35" t="s">
        <v>111</v>
      </c>
      <c r="B42" s="18">
        <v>0.97027409557439881</v>
      </c>
      <c r="C42" s="18">
        <v>3.9662058133035916E-3</v>
      </c>
      <c r="D42" s="18">
        <v>1.2899676351817576E-2</v>
      </c>
      <c r="E42" s="36">
        <v>77400</v>
      </c>
    </row>
    <row r="43" spans="1:5" x14ac:dyDescent="0.25">
      <c r="A43" s="35" t="s">
        <v>112</v>
      </c>
      <c r="B43" s="18">
        <v>0.96917344383909199</v>
      </c>
      <c r="C43" s="18">
        <v>7.2313541044432316E-3</v>
      </c>
      <c r="D43" s="18">
        <v>1.3120769963625038E-2</v>
      </c>
      <c r="E43" s="36">
        <v>79100</v>
      </c>
    </row>
    <row r="44" spans="1:5" x14ac:dyDescent="0.25">
      <c r="A44" s="35" t="s">
        <v>113</v>
      </c>
      <c r="B44" s="18">
        <v>0.96766804507921844</v>
      </c>
      <c r="C44" s="18">
        <v>4.7963715235107823E-3</v>
      </c>
      <c r="D44" s="18">
        <v>1.1571237913468698E-2</v>
      </c>
      <c r="E44" s="36">
        <v>76900</v>
      </c>
    </row>
    <row r="45" spans="1:5" x14ac:dyDescent="0.25">
      <c r="A45" s="35" t="s">
        <v>114</v>
      </c>
      <c r="B45" s="18">
        <v>0.97550900167329757</v>
      </c>
      <c r="C45" s="18">
        <v>3.5105025334853297E-3</v>
      </c>
      <c r="D45" s="18">
        <v>1.0574678984797711E-2</v>
      </c>
      <c r="E45" s="36">
        <v>66500</v>
      </c>
    </row>
    <row r="46" spans="1:5" x14ac:dyDescent="0.25">
      <c r="A46" s="35" t="s">
        <v>115</v>
      </c>
      <c r="B46" s="18">
        <v>0.9679145214842223</v>
      </c>
      <c r="C46" s="18">
        <v>2.0788826032967587E-3</v>
      </c>
      <c r="D46" s="18">
        <v>1.3345331637447519E-2</v>
      </c>
      <c r="E46" s="36">
        <v>74700</v>
      </c>
    </row>
    <row r="47" spans="1:5" x14ac:dyDescent="0.25">
      <c r="A47" s="35" t="s">
        <v>116</v>
      </c>
      <c r="B47" s="18">
        <v>0.9670452768593033</v>
      </c>
      <c r="C47" s="18">
        <v>5.2900425588691454E-3</v>
      </c>
      <c r="D47" s="18">
        <v>1.0489923144012776E-2</v>
      </c>
      <c r="E47" s="36">
        <v>68400</v>
      </c>
    </row>
    <row r="48" spans="1:5" x14ac:dyDescent="0.25">
      <c r="A48" s="35" t="s">
        <v>117</v>
      </c>
      <c r="B48" s="18">
        <v>0.96652647878164255</v>
      </c>
      <c r="C48" s="18">
        <v>5.8456737930318052E-3</v>
      </c>
      <c r="D48" s="18">
        <v>1.3359631144244634E-2</v>
      </c>
      <c r="E48" s="36">
        <v>80200</v>
      </c>
    </row>
    <row r="49" spans="1:5" x14ac:dyDescent="0.25">
      <c r="A49" s="35" t="s">
        <v>118</v>
      </c>
      <c r="B49" s="18">
        <v>0.96828636652704991</v>
      </c>
      <c r="C49" s="18">
        <v>5.423337303611735E-3</v>
      </c>
      <c r="D49" s="18">
        <v>1.5457613115018408E-2</v>
      </c>
      <c r="E49" s="36">
        <v>90400</v>
      </c>
    </row>
    <row r="50" spans="1:5" x14ac:dyDescent="0.25">
      <c r="A50" s="35" t="s">
        <v>119</v>
      </c>
      <c r="B50" s="18">
        <v>0.97291172407044957</v>
      </c>
      <c r="C50" s="18">
        <v>3.951486620067236E-3</v>
      </c>
      <c r="D50" s="18">
        <v>9.6033082720714796E-3</v>
      </c>
      <c r="E50" s="36">
        <v>70700</v>
      </c>
    </row>
    <row r="51" spans="1:5" x14ac:dyDescent="0.25">
      <c r="A51" s="35" t="s">
        <v>120</v>
      </c>
      <c r="B51" s="18">
        <v>0.96987275255968575</v>
      </c>
      <c r="C51" s="18">
        <v>5.134877185261082E-3</v>
      </c>
      <c r="D51" s="18">
        <v>1.4872317745448435E-2</v>
      </c>
      <c r="E51" s="36">
        <v>87300</v>
      </c>
    </row>
    <row r="52" spans="1:5" x14ac:dyDescent="0.25">
      <c r="A52" s="35" t="s">
        <v>121</v>
      </c>
      <c r="B52" s="18">
        <v>0.96047389700392349</v>
      </c>
      <c r="C52" s="18">
        <v>6.7688873118077085E-3</v>
      </c>
      <c r="D52" s="18">
        <v>1.9924233273587041E-2</v>
      </c>
      <c r="E52" s="36">
        <v>105000</v>
      </c>
    </row>
    <row r="53" spans="1:5" x14ac:dyDescent="0.25">
      <c r="A53" s="35" t="s">
        <v>122</v>
      </c>
      <c r="B53" s="18">
        <v>0.9868161286396262</v>
      </c>
      <c r="C53" s="18">
        <v>2.0217171402505565E-3</v>
      </c>
      <c r="D53" s="18">
        <v>4.6369200318966356E-3</v>
      </c>
      <c r="E53" s="36">
        <v>50100</v>
      </c>
    </row>
    <row r="54" spans="1:5" x14ac:dyDescent="0.25">
      <c r="A54" s="35" t="s">
        <v>123</v>
      </c>
      <c r="B54" s="18">
        <v>0.97181378876621849</v>
      </c>
      <c r="C54" s="18">
        <v>5.539637402057972E-3</v>
      </c>
      <c r="D54" s="18">
        <v>1.1179477419035872E-2</v>
      </c>
      <c r="E54" s="36">
        <v>76900</v>
      </c>
    </row>
    <row r="55" spans="1:5" x14ac:dyDescent="0.25">
      <c r="A55" s="35" t="s">
        <v>124</v>
      </c>
      <c r="B55" s="18">
        <v>0.9765009638712574</v>
      </c>
      <c r="C55" s="18">
        <v>2.8230218141102508E-3</v>
      </c>
      <c r="D55" s="18">
        <v>8.5890188932425064E-3</v>
      </c>
      <c r="E55" s="36">
        <v>83300</v>
      </c>
    </row>
    <row r="57" spans="1:5" x14ac:dyDescent="0.25">
      <c r="A57" s="35" t="s">
        <v>237</v>
      </c>
    </row>
    <row r="61" spans="1:5" x14ac:dyDescent="0.25">
      <c r="A61" s="37"/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BA782-93DE-4D73-9010-762369C3E6F4}">
  <dimension ref="A1:I534"/>
  <sheetViews>
    <sheetView workbookViewId="0">
      <selection activeCell="L12" sqref="L12"/>
    </sheetView>
  </sheetViews>
  <sheetFormatPr defaultRowHeight="15.75" x14ac:dyDescent="0.25"/>
  <cols>
    <col min="1" max="1" width="9.140625" style="55"/>
    <col min="2" max="2" width="20.140625" style="55" customWidth="1"/>
    <col min="3" max="5" width="14.85546875" style="55" customWidth="1"/>
    <col min="6" max="9" width="16.85546875" style="55" customWidth="1"/>
    <col min="10" max="16384" width="9.140625" style="55"/>
  </cols>
  <sheetData>
    <row r="1" spans="1:9" x14ac:dyDescent="0.25">
      <c r="A1" s="56"/>
      <c r="B1" s="56"/>
      <c r="C1" s="56"/>
      <c r="D1" s="56"/>
      <c r="E1" s="56"/>
      <c r="F1" s="56"/>
      <c r="G1" s="56"/>
      <c r="H1" s="56"/>
      <c r="I1" s="56"/>
    </row>
    <row r="2" spans="1:9" x14ac:dyDescent="0.25">
      <c r="A2" s="56"/>
      <c r="B2" s="56"/>
      <c r="C2" s="56"/>
      <c r="D2" s="56"/>
      <c r="E2" s="56"/>
      <c r="F2" s="56"/>
      <c r="G2" s="56"/>
      <c r="H2" s="56"/>
      <c r="I2" s="56"/>
    </row>
    <row r="3" spans="1:9" x14ac:dyDescent="0.25">
      <c r="A3" s="56"/>
      <c r="B3" s="56"/>
      <c r="C3" s="56"/>
      <c r="D3" s="56"/>
      <c r="E3" s="56"/>
      <c r="F3" s="56"/>
      <c r="G3" s="56"/>
      <c r="H3" s="56"/>
      <c r="I3" s="56"/>
    </row>
    <row r="4" spans="1:9" x14ac:dyDescent="0.25">
      <c r="A4" s="56"/>
      <c r="B4" s="26" t="s">
        <v>182</v>
      </c>
      <c r="C4" s="56"/>
      <c r="D4" s="56"/>
      <c r="E4" s="56"/>
      <c r="F4" s="56"/>
      <c r="G4" s="56"/>
      <c r="H4" s="56"/>
      <c r="I4" s="56"/>
    </row>
    <row r="5" spans="1:9" x14ac:dyDescent="0.25">
      <c r="A5" s="56"/>
      <c r="B5" s="26" t="s">
        <v>183</v>
      </c>
      <c r="C5" s="56"/>
      <c r="D5" s="56"/>
      <c r="E5" s="56"/>
      <c r="F5" s="56"/>
      <c r="G5" s="56"/>
      <c r="H5" s="56"/>
      <c r="I5" s="56"/>
    </row>
    <row r="6" spans="1:9" x14ac:dyDescent="0.25">
      <c r="A6" s="56"/>
      <c r="B6" s="57" t="s">
        <v>3</v>
      </c>
      <c r="C6" s="57"/>
      <c r="D6" s="57"/>
      <c r="E6" s="58"/>
      <c r="F6" s="44" t="s">
        <v>181</v>
      </c>
      <c r="G6" s="43"/>
      <c r="H6" s="44" t="s">
        <v>180</v>
      </c>
      <c r="I6" s="43"/>
    </row>
    <row r="7" spans="1:9" x14ac:dyDescent="0.25">
      <c r="A7" s="56"/>
      <c r="B7" s="5" t="s">
        <v>6</v>
      </c>
      <c r="C7" s="5" t="s">
        <v>7</v>
      </c>
      <c r="D7" s="5" t="s">
        <v>8</v>
      </c>
      <c r="E7" s="42" t="s">
        <v>1</v>
      </c>
      <c r="F7" s="5" t="s">
        <v>9</v>
      </c>
      <c r="G7" s="42" t="s">
        <v>2</v>
      </c>
      <c r="H7" s="5" t="s">
        <v>9</v>
      </c>
      <c r="I7" s="42" t="s">
        <v>2</v>
      </c>
    </row>
    <row r="8" spans="1:9" ht="16.5" thickBot="1" x14ac:dyDescent="0.3">
      <c r="A8" s="56"/>
      <c r="B8" s="5" t="s">
        <v>12</v>
      </c>
      <c r="C8" s="5" t="s">
        <v>13</v>
      </c>
      <c r="D8" s="5" t="s">
        <v>13</v>
      </c>
      <c r="E8" s="45" t="s">
        <v>6</v>
      </c>
      <c r="F8" s="53" t="s">
        <v>0</v>
      </c>
      <c r="G8" s="54" t="s">
        <v>0</v>
      </c>
      <c r="H8" s="53" t="s">
        <v>0</v>
      </c>
      <c r="I8" s="54" t="s">
        <v>0</v>
      </c>
    </row>
    <row r="9" spans="1:9" x14ac:dyDescent="0.25">
      <c r="A9" s="56"/>
      <c r="B9" s="12" t="s">
        <v>15</v>
      </c>
      <c r="C9" s="12">
        <v>156871000</v>
      </c>
      <c r="D9" s="13">
        <v>0.96682854052871392</v>
      </c>
      <c r="E9" s="14">
        <v>62700</v>
      </c>
      <c r="F9" s="16">
        <f>'$80k cap with $400k-$475k PO'!G9</f>
        <v>-170</v>
      </c>
      <c r="G9" s="48">
        <f>'$80k cap with $400k-$475k PO'!I9</f>
        <v>0.90888159440964167</v>
      </c>
      <c r="H9" s="16">
        <f>'$80k cap no income limit House'!G9</f>
        <v>-170</v>
      </c>
      <c r="I9" s="18">
        <f>'$80k cap no income limit House'!I9</f>
        <v>0.40890168717198877</v>
      </c>
    </row>
    <row r="10" spans="1:9" x14ac:dyDescent="0.25">
      <c r="A10" s="56"/>
      <c r="B10" s="12" t="s">
        <v>16</v>
      </c>
      <c r="C10" s="12">
        <v>944500</v>
      </c>
      <c r="D10" s="13">
        <v>5.820866679973012E-3</v>
      </c>
      <c r="E10" s="14">
        <v>436400</v>
      </c>
      <c r="F10" s="16">
        <f>'$80k cap with $400k-$475k PO'!G10</f>
        <v>-2780</v>
      </c>
      <c r="G10" s="48">
        <f>'$80k cap with $400k-$475k PO'!I10</f>
        <v>9.1118405590358456E-2</v>
      </c>
      <c r="H10" s="16">
        <f>'$80k cap no income limit House'!G10</f>
        <v>-5370</v>
      </c>
      <c r="I10" s="18">
        <f>'$80k cap no income limit House'!I10</f>
        <v>7.9119303557714293E-2</v>
      </c>
    </row>
    <row r="11" spans="1:9" ht="16.5" thickBot="1" x14ac:dyDescent="0.3">
      <c r="A11" s="56"/>
      <c r="B11" s="19" t="s">
        <v>17</v>
      </c>
      <c r="C11" s="19">
        <v>2461100</v>
      </c>
      <c r="D11" s="20">
        <v>1.5168447171207213E-2</v>
      </c>
      <c r="E11" s="21">
        <v>1414000</v>
      </c>
      <c r="F11" s="47">
        <f>'$80k cap with $400k-$475k PO'!G11</f>
        <v>0</v>
      </c>
      <c r="G11" s="49">
        <f>'$80k cap with $400k-$475k PO'!I11</f>
        <v>0</v>
      </c>
      <c r="H11" s="23">
        <f>'$80k cap no income limit House'!G11</f>
        <v>-13330</v>
      </c>
      <c r="I11" s="25">
        <f>'$80k cap no income limit House'!I11</f>
        <v>0.51197900927032824</v>
      </c>
    </row>
    <row r="12" spans="1:9" x14ac:dyDescent="0.25">
      <c r="A12" s="56"/>
      <c r="B12" s="26" t="s">
        <v>18</v>
      </c>
      <c r="C12" s="26">
        <v>162253200</v>
      </c>
      <c r="D12" s="27">
        <v>1</v>
      </c>
      <c r="E12" s="28">
        <v>83900</v>
      </c>
      <c r="F12" s="50">
        <f>'$80k cap with $400k-$475k PO'!G12</f>
        <v>-180</v>
      </c>
      <c r="G12" s="51">
        <f>'$80k cap with $400k-$475k PO'!I12</f>
        <v>1</v>
      </c>
      <c r="H12" s="50">
        <f>'$80k cap no income limit House'!G12</f>
        <v>-400</v>
      </c>
      <c r="I12" s="52">
        <f>'$80k cap no income limit House'!I12</f>
        <v>1</v>
      </c>
    </row>
    <row r="13" spans="1:9" x14ac:dyDescent="0.25">
      <c r="A13" s="59"/>
      <c r="B13" s="59"/>
      <c r="C13" s="59"/>
      <c r="D13" s="59"/>
      <c r="E13" s="59"/>
      <c r="F13" s="60"/>
      <c r="G13" s="60"/>
      <c r="H13" s="60"/>
      <c r="I13" s="60"/>
    </row>
    <row r="14" spans="1:9" x14ac:dyDescent="0.25">
      <c r="A14" s="56"/>
      <c r="B14" s="26" t="s">
        <v>184</v>
      </c>
      <c r="C14" s="61"/>
      <c r="D14" s="61"/>
      <c r="E14" s="61"/>
      <c r="F14" s="61"/>
      <c r="G14" s="61"/>
      <c r="H14" s="61"/>
      <c r="I14" s="61"/>
    </row>
    <row r="15" spans="1:9" x14ac:dyDescent="0.25">
      <c r="A15" s="56"/>
      <c r="B15" s="26" t="s">
        <v>183</v>
      </c>
      <c r="C15" s="61"/>
      <c r="D15" s="61"/>
      <c r="E15" s="61"/>
      <c r="F15" s="61"/>
      <c r="G15" s="61"/>
      <c r="H15" s="61"/>
      <c r="I15" s="61"/>
    </row>
    <row r="16" spans="1:9" x14ac:dyDescent="0.25">
      <c r="A16" s="56"/>
      <c r="B16" s="57" t="s">
        <v>3</v>
      </c>
      <c r="C16" s="57"/>
      <c r="D16" s="57"/>
      <c r="E16" s="58"/>
      <c r="F16" s="44" t="s">
        <v>181</v>
      </c>
      <c r="G16" s="43"/>
      <c r="H16" s="44" t="s">
        <v>180</v>
      </c>
      <c r="I16" s="43"/>
    </row>
    <row r="17" spans="1:9" x14ac:dyDescent="0.25">
      <c r="A17" s="56"/>
      <c r="B17" s="5" t="s">
        <v>6</v>
      </c>
      <c r="C17" s="5" t="s">
        <v>7</v>
      </c>
      <c r="D17" s="5" t="s">
        <v>8</v>
      </c>
      <c r="E17" s="6" t="s">
        <v>1</v>
      </c>
      <c r="F17" s="5" t="s">
        <v>9</v>
      </c>
      <c r="G17" s="42" t="s">
        <v>2</v>
      </c>
      <c r="H17" s="5" t="s">
        <v>9</v>
      </c>
      <c r="I17" s="42" t="s">
        <v>2</v>
      </c>
    </row>
    <row r="18" spans="1:9" ht="16.5" thickBot="1" x14ac:dyDescent="0.3">
      <c r="A18" s="56"/>
      <c r="B18" s="5" t="s">
        <v>12</v>
      </c>
      <c r="C18" s="5" t="s">
        <v>13</v>
      </c>
      <c r="D18" s="5" t="s">
        <v>13</v>
      </c>
      <c r="E18" s="9" t="s">
        <v>6</v>
      </c>
      <c r="F18" s="53" t="s">
        <v>0</v>
      </c>
      <c r="G18" s="54" t="s">
        <v>0</v>
      </c>
      <c r="H18" s="53" t="s">
        <v>0</v>
      </c>
      <c r="I18" s="54" t="s">
        <v>0</v>
      </c>
    </row>
    <row r="19" spans="1:9" x14ac:dyDescent="0.25">
      <c r="A19" s="56"/>
      <c r="B19" s="12" t="s">
        <v>15</v>
      </c>
      <c r="C19" s="12">
        <v>2344300</v>
      </c>
      <c r="D19" s="13">
        <v>0.97329892995902756</v>
      </c>
      <c r="E19" s="14">
        <v>50300</v>
      </c>
      <c r="F19" s="16">
        <f>'$80k cap with $400k-$475k PO'!G19</f>
        <v>-10</v>
      </c>
      <c r="G19" s="48">
        <f>'$80k cap with $400k-$475k PO'!I19</f>
        <v>0.7137723207754334</v>
      </c>
      <c r="H19" s="16">
        <f>'$80k cap no income limit House'!G19</f>
        <v>-10</v>
      </c>
      <c r="I19" s="18">
        <f>'$80k cap no income limit House'!I19</f>
        <v>9.4540537888920542E-2</v>
      </c>
    </row>
    <row r="20" spans="1:9" x14ac:dyDescent="0.25">
      <c r="A20" s="56"/>
      <c r="B20" s="12" t="s">
        <v>16</v>
      </c>
      <c r="C20" s="12">
        <v>11600</v>
      </c>
      <c r="D20" s="13">
        <v>4.8331221390025296E-3</v>
      </c>
      <c r="E20" s="14">
        <v>430600</v>
      </c>
      <c r="F20" s="16">
        <f>'$80k cap with $400k-$475k PO'!G20</f>
        <v>-820</v>
      </c>
      <c r="G20" s="48">
        <f>'$80k cap with $400k-$475k PO'!I20</f>
        <v>0.28622767922456649</v>
      </c>
      <c r="H20" s="16">
        <f>'$80k cap no income limit House'!G20</f>
        <v>-1720</v>
      </c>
      <c r="I20" s="18">
        <f>'$80k cap no income limit House'!I20</f>
        <v>7.9167549834610107E-2</v>
      </c>
    </row>
    <row r="21" spans="1:9" ht="16.5" thickBot="1" x14ac:dyDescent="0.3">
      <c r="A21" s="56"/>
      <c r="B21" s="19" t="s">
        <v>17</v>
      </c>
      <c r="C21" s="19">
        <v>21500</v>
      </c>
      <c r="D21" s="20">
        <v>8.9376235403896519E-3</v>
      </c>
      <c r="E21" s="21">
        <v>1183400</v>
      </c>
      <c r="F21" s="47">
        <f>'$80k cap with $400k-$475k PO'!G21</f>
        <v>0</v>
      </c>
      <c r="G21" s="49">
        <f>'$80k cap with $400k-$475k PO'!I21</f>
        <v>0</v>
      </c>
      <c r="H21" s="23">
        <f>'$80k cap no income limit House'!G21</f>
        <v>-9720</v>
      </c>
      <c r="I21" s="25">
        <f>'$80k cap no income limit House'!I21</f>
        <v>0.82629191227646936</v>
      </c>
    </row>
    <row r="22" spans="1:9" x14ac:dyDescent="0.25">
      <c r="A22" s="56"/>
      <c r="B22" s="26" t="s">
        <v>18</v>
      </c>
      <c r="C22" s="26">
        <v>2408600</v>
      </c>
      <c r="D22" s="27">
        <v>1</v>
      </c>
      <c r="E22" s="28">
        <v>61300</v>
      </c>
      <c r="F22" s="50">
        <f>'$80k cap with $400k-$475k PO'!G22</f>
        <v>-10</v>
      </c>
      <c r="G22" s="51">
        <f>'$80k cap with $400k-$475k PO'!I22</f>
        <v>1</v>
      </c>
      <c r="H22" s="50">
        <f>'$80k cap no income limit House'!G22</f>
        <v>-110</v>
      </c>
      <c r="I22" s="52">
        <f>'$80k cap no income limit House'!I22</f>
        <v>1</v>
      </c>
    </row>
    <row r="23" spans="1:9" x14ac:dyDescent="0.25">
      <c r="A23" s="56"/>
      <c r="B23" s="56"/>
      <c r="C23" s="56"/>
      <c r="D23" s="56"/>
      <c r="E23" s="56"/>
      <c r="F23" s="60"/>
      <c r="G23" s="60"/>
      <c r="H23" s="60"/>
      <c r="I23" s="60"/>
    </row>
    <row r="24" spans="1:9" x14ac:dyDescent="0.25">
      <c r="A24" s="56"/>
      <c r="B24" s="26" t="s">
        <v>185</v>
      </c>
      <c r="C24" s="56"/>
      <c r="D24" s="56"/>
      <c r="E24" s="56"/>
      <c r="F24" s="61"/>
      <c r="G24" s="61"/>
      <c r="H24" s="61"/>
      <c r="I24" s="61"/>
    </row>
    <row r="25" spans="1:9" x14ac:dyDescent="0.25">
      <c r="A25" s="56"/>
      <c r="B25" s="26" t="s">
        <v>183</v>
      </c>
      <c r="C25" s="56"/>
      <c r="D25" s="56"/>
      <c r="E25" s="56"/>
      <c r="F25" s="61"/>
      <c r="G25" s="61"/>
      <c r="H25" s="61"/>
      <c r="I25" s="61"/>
    </row>
    <row r="26" spans="1:9" x14ac:dyDescent="0.25">
      <c r="A26" s="56"/>
      <c r="B26" s="57" t="s">
        <v>3</v>
      </c>
      <c r="C26" s="57"/>
      <c r="D26" s="57"/>
      <c r="E26" s="58"/>
      <c r="F26" s="44" t="s">
        <v>181</v>
      </c>
      <c r="G26" s="43"/>
      <c r="H26" s="44" t="s">
        <v>180</v>
      </c>
      <c r="I26" s="43"/>
    </row>
    <row r="27" spans="1:9" x14ac:dyDescent="0.25">
      <c r="A27" s="56"/>
      <c r="B27" s="5" t="s">
        <v>6</v>
      </c>
      <c r="C27" s="5" t="s">
        <v>7</v>
      </c>
      <c r="D27" s="5" t="s">
        <v>8</v>
      </c>
      <c r="E27" s="6" t="s">
        <v>1</v>
      </c>
      <c r="F27" s="5" t="s">
        <v>9</v>
      </c>
      <c r="G27" s="42" t="s">
        <v>2</v>
      </c>
      <c r="H27" s="5" t="s">
        <v>9</v>
      </c>
      <c r="I27" s="42" t="s">
        <v>2</v>
      </c>
    </row>
    <row r="28" spans="1:9" ht="16.5" thickBot="1" x14ac:dyDescent="0.3">
      <c r="A28" s="56"/>
      <c r="B28" s="5" t="s">
        <v>12</v>
      </c>
      <c r="C28" s="5" t="s">
        <v>13</v>
      </c>
      <c r="D28" s="5" t="s">
        <v>13</v>
      </c>
      <c r="E28" s="9" t="s">
        <v>6</v>
      </c>
      <c r="F28" s="53" t="s">
        <v>0</v>
      </c>
      <c r="G28" s="54" t="s">
        <v>0</v>
      </c>
      <c r="H28" s="53" t="s">
        <v>0</v>
      </c>
      <c r="I28" s="54" t="s">
        <v>0</v>
      </c>
    </row>
    <row r="29" spans="1:9" x14ac:dyDescent="0.25">
      <c r="A29" s="56"/>
      <c r="B29" s="12" t="s">
        <v>15</v>
      </c>
      <c r="C29" s="12">
        <v>355600</v>
      </c>
      <c r="D29" s="13">
        <v>0.98157412931794052</v>
      </c>
      <c r="E29" s="14">
        <v>69800</v>
      </c>
      <c r="F29" s="16">
        <f>'$80k cap with $400k-$475k PO'!G29</f>
        <v>-10</v>
      </c>
      <c r="G29" s="48">
        <f>'$80k cap with $400k-$475k PO'!I29</f>
        <v>0.95791413584131513</v>
      </c>
      <c r="H29" s="16">
        <f>'$80k cap no income limit House'!G29</f>
        <v>-10</v>
      </c>
      <c r="I29" s="18">
        <f>'$80k cap no income limit House'!I29</f>
        <v>0.28843787861423975</v>
      </c>
    </row>
    <row r="30" spans="1:9" x14ac:dyDescent="0.25">
      <c r="A30" s="56"/>
      <c r="B30" s="12" t="s">
        <v>16</v>
      </c>
      <c r="C30" s="12">
        <v>900</v>
      </c>
      <c r="D30" s="13">
        <v>2.4666437675066812E-3</v>
      </c>
      <c r="E30" s="14">
        <v>434300</v>
      </c>
      <c r="F30" s="16">
        <f>'$80k cap with $400k-$475k PO'!G30</f>
        <v>-120</v>
      </c>
      <c r="G30" s="48">
        <f>'$80k cap with $400k-$475k PO'!I30</f>
        <v>4.2085863753724022E-2</v>
      </c>
      <c r="H30" s="16">
        <f>'$80k cap no income limit House'!G30</f>
        <v>-210</v>
      </c>
      <c r="I30" s="18">
        <f>'$80k cap no income limit House'!I30</f>
        <v>2.2750199315369216E-2</v>
      </c>
    </row>
    <row r="31" spans="1:9" ht="16.5" thickBot="1" x14ac:dyDescent="0.3">
      <c r="A31" s="56"/>
      <c r="B31" s="19" t="s">
        <v>17</v>
      </c>
      <c r="C31" s="19">
        <v>4200</v>
      </c>
      <c r="D31" s="20">
        <v>1.1543533573398183E-2</v>
      </c>
      <c r="E31" s="21">
        <v>1040900</v>
      </c>
      <c r="F31" s="47">
        <f>'$80k cap with $400k-$475k PO'!G31</f>
        <v>0</v>
      </c>
      <c r="G31" s="49">
        <f>'$80k cap with $400k-$475k PO'!I31</f>
        <v>0</v>
      </c>
      <c r="H31" s="23">
        <f>'$80k cap no income limit House'!G31</f>
        <v>-1350</v>
      </c>
      <c r="I31" s="25">
        <f>'$80k cap no income limit House'!I31</f>
        <v>0.68881192194845298</v>
      </c>
    </row>
    <row r="32" spans="1:9" x14ac:dyDescent="0.25">
      <c r="A32" s="56"/>
      <c r="B32" s="26" t="s">
        <v>18</v>
      </c>
      <c r="C32" s="26">
        <v>362300</v>
      </c>
      <c r="D32" s="27">
        <v>1</v>
      </c>
      <c r="E32" s="28">
        <v>81000</v>
      </c>
      <c r="F32" s="50">
        <f>'$80k cap with $400k-$475k PO'!G32</f>
        <v>-10</v>
      </c>
      <c r="G32" s="51">
        <f>'$80k cap with $400k-$475k PO'!I32</f>
        <v>1</v>
      </c>
      <c r="H32" s="50">
        <f>'$80k cap no income limit House'!G32</f>
        <v>-20</v>
      </c>
      <c r="I32" s="52">
        <f>'$80k cap no income limit House'!I32</f>
        <v>1</v>
      </c>
    </row>
    <row r="33" spans="1:9" x14ac:dyDescent="0.25">
      <c r="A33" s="56"/>
      <c r="B33" s="56"/>
      <c r="C33" s="56"/>
      <c r="D33" s="56"/>
      <c r="E33" s="56"/>
      <c r="F33" s="60"/>
      <c r="G33" s="60"/>
      <c r="H33" s="60"/>
      <c r="I33" s="60"/>
    </row>
    <row r="34" spans="1:9" x14ac:dyDescent="0.25">
      <c r="A34" s="56"/>
      <c r="B34" s="26" t="s">
        <v>186</v>
      </c>
      <c r="C34" s="56"/>
      <c r="D34" s="56"/>
      <c r="E34" s="56"/>
      <c r="F34" s="61"/>
      <c r="G34" s="61"/>
      <c r="H34" s="61"/>
      <c r="I34" s="61"/>
    </row>
    <row r="35" spans="1:9" x14ac:dyDescent="0.25">
      <c r="A35" s="56"/>
      <c r="B35" s="26" t="s">
        <v>183</v>
      </c>
      <c r="C35" s="56"/>
      <c r="D35" s="56"/>
      <c r="E35" s="56"/>
      <c r="F35" s="61"/>
      <c r="G35" s="61"/>
      <c r="H35" s="61"/>
      <c r="I35" s="61"/>
    </row>
    <row r="36" spans="1:9" x14ac:dyDescent="0.25">
      <c r="A36" s="56"/>
      <c r="B36" s="57" t="s">
        <v>3</v>
      </c>
      <c r="C36" s="57"/>
      <c r="D36" s="57"/>
      <c r="E36" s="58"/>
      <c r="F36" s="44" t="s">
        <v>181</v>
      </c>
      <c r="G36" s="43"/>
      <c r="H36" s="44" t="s">
        <v>180</v>
      </c>
      <c r="I36" s="43"/>
    </row>
    <row r="37" spans="1:9" x14ac:dyDescent="0.25">
      <c r="A37" s="56"/>
      <c r="B37" s="5" t="s">
        <v>6</v>
      </c>
      <c r="C37" s="5" t="s">
        <v>7</v>
      </c>
      <c r="D37" s="5" t="s">
        <v>8</v>
      </c>
      <c r="E37" s="6" t="s">
        <v>1</v>
      </c>
      <c r="F37" s="5" t="s">
        <v>9</v>
      </c>
      <c r="G37" s="42" t="s">
        <v>2</v>
      </c>
      <c r="H37" s="5" t="s">
        <v>9</v>
      </c>
      <c r="I37" s="42" t="s">
        <v>2</v>
      </c>
    </row>
    <row r="38" spans="1:9" ht="16.5" thickBot="1" x14ac:dyDescent="0.3">
      <c r="A38" s="56"/>
      <c r="B38" s="5" t="s">
        <v>12</v>
      </c>
      <c r="C38" s="5" t="s">
        <v>13</v>
      </c>
      <c r="D38" s="5" t="s">
        <v>13</v>
      </c>
      <c r="E38" s="9" t="s">
        <v>6</v>
      </c>
      <c r="F38" s="53" t="s">
        <v>0</v>
      </c>
      <c r="G38" s="54" t="s">
        <v>0</v>
      </c>
      <c r="H38" s="53" t="s">
        <v>0</v>
      </c>
      <c r="I38" s="54" t="s">
        <v>0</v>
      </c>
    </row>
    <row r="39" spans="1:9" x14ac:dyDescent="0.25">
      <c r="A39" s="56"/>
      <c r="B39" s="12" t="s">
        <v>15</v>
      </c>
      <c r="C39" s="12">
        <v>3393000</v>
      </c>
      <c r="D39" s="13">
        <v>0.96960642931538332</v>
      </c>
      <c r="E39" s="14">
        <v>59900</v>
      </c>
      <c r="F39" s="16">
        <f>'$80k cap with $400k-$475k PO'!G39</f>
        <v>-50</v>
      </c>
      <c r="G39" s="48">
        <f>'$80k cap with $400k-$475k PO'!I39</f>
        <v>0.79574564380881074</v>
      </c>
      <c r="H39" s="16">
        <f>'$80k cap no income limit House'!G39</f>
        <v>-50</v>
      </c>
      <c r="I39" s="18">
        <f>'$80k cap no income limit House'!I39</f>
        <v>0.25917172743499306</v>
      </c>
    </row>
    <row r="40" spans="1:9" x14ac:dyDescent="0.25">
      <c r="A40" s="56"/>
      <c r="B40" s="12" t="s">
        <v>16</v>
      </c>
      <c r="C40" s="12">
        <v>20600</v>
      </c>
      <c r="D40" s="13">
        <v>5.899958455562313E-3</v>
      </c>
      <c r="E40" s="14">
        <v>437600</v>
      </c>
      <c r="F40" s="16">
        <f>'$80k cap with $400k-$475k PO'!G40</f>
        <v>-2100</v>
      </c>
      <c r="G40" s="48">
        <f>'$80k cap with $400k-$475k PO'!I40</f>
        <v>0.2042543561911892</v>
      </c>
      <c r="H40" s="16">
        <f>'$80k cap no income limit House'!G40</f>
        <v>-4250</v>
      </c>
      <c r="I40" s="18">
        <f>'$80k cap no income limit House'!I40</f>
        <v>0.13461257628447604</v>
      </c>
    </row>
    <row r="41" spans="1:9" ht="16.5" thickBot="1" x14ac:dyDescent="0.3">
      <c r="A41" s="56"/>
      <c r="B41" s="19" t="s">
        <v>17</v>
      </c>
      <c r="C41" s="19">
        <v>36300</v>
      </c>
      <c r="D41" s="20">
        <v>1.0374678373775448E-2</v>
      </c>
      <c r="E41" s="21">
        <v>1373400</v>
      </c>
      <c r="F41" s="47">
        <f>'$80k cap with $400k-$475k PO'!G41</f>
        <v>0</v>
      </c>
      <c r="G41" s="49">
        <f>'$80k cap with $400k-$475k PO'!I41</f>
        <v>0</v>
      </c>
      <c r="H41" s="23">
        <f>'$80k cap no income limit House'!G41</f>
        <v>-10880</v>
      </c>
      <c r="I41" s="25">
        <f>'$80k cap no income limit House'!I41</f>
        <v>0.60621569627899552</v>
      </c>
    </row>
    <row r="42" spans="1:9" x14ac:dyDescent="0.25">
      <c r="A42" s="56"/>
      <c r="B42" s="26" t="s">
        <v>18</v>
      </c>
      <c r="C42" s="26">
        <v>3499300</v>
      </c>
      <c r="D42" s="27">
        <v>1</v>
      </c>
      <c r="E42" s="28">
        <v>74000</v>
      </c>
      <c r="F42" s="50">
        <f>'$80k cap with $400k-$475k PO'!G42</f>
        <v>-60</v>
      </c>
      <c r="G42" s="51">
        <f>'$80k cap with $400k-$475k PO'!I42</f>
        <v>1</v>
      </c>
      <c r="H42" s="50">
        <f>'$80k cap no income limit House'!G42</f>
        <v>-190</v>
      </c>
      <c r="I42" s="52">
        <f>'$80k cap no income limit House'!I42</f>
        <v>1</v>
      </c>
    </row>
    <row r="43" spans="1:9" x14ac:dyDescent="0.25">
      <c r="A43" s="56"/>
      <c r="B43" s="56"/>
      <c r="C43" s="56"/>
      <c r="D43" s="56"/>
      <c r="E43" s="56"/>
      <c r="F43" s="60"/>
      <c r="G43" s="60"/>
      <c r="H43" s="60"/>
      <c r="I43" s="60"/>
    </row>
    <row r="44" spans="1:9" x14ac:dyDescent="0.25">
      <c r="A44" s="56"/>
      <c r="B44" s="26" t="s">
        <v>187</v>
      </c>
      <c r="C44" s="56"/>
      <c r="D44" s="56"/>
      <c r="E44" s="56"/>
      <c r="F44" s="61"/>
      <c r="G44" s="61"/>
      <c r="H44" s="61"/>
      <c r="I44" s="61"/>
    </row>
    <row r="45" spans="1:9" x14ac:dyDescent="0.25">
      <c r="A45" s="56"/>
      <c r="B45" s="26" t="s">
        <v>183</v>
      </c>
      <c r="C45" s="56"/>
      <c r="D45" s="56"/>
      <c r="E45" s="56"/>
      <c r="F45" s="61"/>
      <c r="G45" s="61"/>
      <c r="H45" s="61"/>
      <c r="I45" s="61"/>
    </row>
    <row r="46" spans="1:9" x14ac:dyDescent="0.25">
      <c r="A46" s="56"/>
      <c r="B46" s="57" t="s">
        <v>3</v>
      </c>
      <c r="C46" s="57"/>
      <c r="D46" s="57"/>
      <c r="E46" s="58"/>
      <c r="F46" s="44" t="s">
        <v>181</v>
      </c>
      <c r="G46" s="43"/>
      <c r="H46" s="44" t="s">
        <v>180</v>
      </c>
      <c r="I46" s="43"/>
    </row>
    <row r="47" spans="1:9" x14ac:dyDescent="0.25">
      <c r="A47" s="56"/>
      <c r="B47" s="5" t="s">
        <v>6</v>
      </c>
      <c r="C47" s="5" t="s">
        <v>7</v>
      </c>
      <c r="D47" s="5" t="s">
        <v>8</v>
      </c>
      <c r="E47" s="6" t="s">
        <v>1</v>
      </c>
      <c r="F47" s="5" t="s">
        <v>9</v>
      </c>
      <c r="G47" s="42" t="s">
        <v>2</v>
      </c>
      <c r="H47" s="5" t="s">
        <v>9</v>
      </c>
      <c r="I47" s="42" t="s">
        <v>2</v>
      </c>
    </row>
    <row r="48" spans="1:9" ht="16.5" thickBot="1" x14ac:dyDescent="0.3">
      <c r="A48" s="56"/>
      <c r="B48" s="5" t="s">
        <v>12</v>
      </c>
      <c r="C48" s="5" t="s">
        <v>13</v>
      </c>
      <c r="D48" s="5" t="s">
        <v>13</v>
      </c>
      <c r="E48" s="9" t="s">
        <v>6</v>
      </c>
      <c r="F48" s="53" t="s">
        <v>0</v>
      </c>
      <c r="G48" s="54" t="s">
        <v>0</v>
      </c>
      <c r="H48" s="53" t="s">
        <v>0</v>
      </c>
      <c r="I48" s="54" t="s">
        <v>0</v>
      </c>
    </row>
    <row r="49" spans="1:9" x14ac:dyDescent="0.25">
      <c r="A49" s="56"/>
      <c r="B49" s="12" t="s">
        <v>15</v>
      </c>
      <c r="C49" s="12">
        <v>1405800</v>
      </c>
      <c r="D49" s="13">
        <v>0.97499906007851866</v>
      </c>
      <c r="E49" s="14">
        <v>49000</v>
      </c>
      <c r="F49" s="16">
        <f>'$80k cap with $400k-$475k PO'!G49</f>
        <v>-40</v>
      </c>
      <c r="G49" s="48">
        <f>'$80k cap with $400k-$475k PO'!I49</f>
        <v>0.89385342407191659</v>
      </c>
      <c r="H49" s="16">
        <f>'$80k cap no income limit House'!G49</f>
        <v>-40</v>
      </c>
      <c r="I49" s="18">
        <f>'$80k cap no income limit House'!I49</f>
        <v>0.30006181589139158</v>
      </c>
    </row>
    <row r="50" spans="1:9" x14ac:dyDescent="0.25">
      <c r="A50" s="56"/>
      <c r="B50" s="12" t="s">
        <v>16</v>
      </c>
      <c r="C50" s="12">
        <v>4700</v>
      </c>
      <c r="D50" s="13">
        <v>3.2748692891628123E-3</v>
      </c>
      <c r="E50" s="14">
        <v>435200</v>
      </c>
      <c r="F50" s="16">
        <f>'$80k cap with $400k-$475k PO'!G50</f>
        <v>-1540</v>
      </c>
      <c r="G50" s="48">
        <f>'$80k cap with $400k-$475k PO'!I50</f>
        <v>0.10614657591349071</v>
      </c>
      <c r="H50" s="16">
        <f>'$80k cap no income limit House'!G50</f>
        <v>-3610</v>
      </c>
      <c r="I50" s="18">
        <f>'$80k cap no income limit House'!I50</f>
        <v>8.3454560128090563E-2</v>
      </c>
    </row>
    <row r="51" spans="1:9" ht="16.5" thickBot="1" x14ac:dyDescent="0.3">
      <c r="A51" s="56"/>
      <c r="B51" s="19" t="s">
        <v>17</v>
      </c>
      <c r="C51" s="19">
        <v>11000</v>
      </c>
      <c r="D51" s="20">
        <v>7.6448709766941802E-3</v>
      </c>
      <c r="E51" s="21">
        <v>1584200</v>
      </c>
      <c r="F51" s="47">
        <f>'$80k cap with $400k-$475k PO'!G51</f>
        <v>0</v>
      </c>
      <c r="G51" s="49">
        <f>'$80k cap with $400k-$475k PO'!I51</f>
        <v>0</v>
      </c>
      <c r="H51" s="23">
        <f>'$80k cap no income limit House'!G51</f>
        <v>-11420</v>
      </c>
      <c r="I51" s="25">
        <f>'$80k cap no income limit House'!I51</f>
        <v>0.61648362398051781</v>
      </c>
    </row>
    <row r="52" spans="1:9" x14ac:dyDescent="0.25">
      <c r="A52" s="56"/>
      <c r="B52" s="26" t="s">
        <v>18</v>
      </c>
      <c r="C52" s="26">
        <v>1441800</v>
      </c>
      <c r="D52" s="27">
        <v>1</v>
      </c>
      <c r="E52" s="28">
        <v>60500</v>
      </c>
      <c r="F52" s="50">
        <f>'$80k cap with $400k-$475k PO'!G52</f>
        <v>-50</v>
      </c>
      <c r="G52" s="51">
        <f>'$80k cap with $400k-$475k PO'!I52</f>
        <v>1</v>
      </c>
      <c r="H52" s="50">
        <f>'$80k cap no income limit House'!G52</f>
        <v>-140</v>
      </c>
      <c r="I52" s="52">
        <f>'$80k cap no income limit House'!I52</f>
        <v>1</v>
      </c>
    </row>
    <row r="53" spans="1:9" x14ac:dyDescent="0.25">
      <c r="A53" s="56"/>
      <c r="B53" s="56"/>
      <c r="C53" s="56"/>
      <c r="D53" s="56"/>
      <c r="E53" s="56"/>
      <c r="F53" s="60"/>
      <c r="G53" s="60"/>
      <c r="H53" s="60"/>
      <c r="I53" s="60"/>
    </row>
    <row r="54" spans="1:9" x14ac:dyDescent="0.25">
      <c r="A54" s="56"/>
      <c r="B54" s="26" t="s">
        <v>188</v>
      </c>
      <c r="C54" s="56"/>
      <c r="D54" s="56"/>
      <c r="E54" s="56"/>
      <c r="F54" s="61"/>
      <c r="G54" s="61"/>
      <c r="H54" s="61"/>
      <c r="I54" s="61"/>
    </row>
    <row r="55" spans="1:9" x14ac:dyDescent="0.25">
      <c r="A55" s="56"/>
      <c r="B55" s="26" t="s">
        <v>183</v>
      </c>
      <c r="C55" s="56"/>
      <c r="D55" s="56"/>
      <c r="E55" s="56"/>
      <c r="F55" s="61"/>
      <c r="G55" s="61"/>
      <c r="H55" s="61"/>
      <c r="I55" s="61"/>
    </row>
    <row r="56" spans="1:9" x14ac:dyDescent="0.25">
      <c r="A56" s="56"/>
      <c r="B56" s="57" t="s">
        <v>3</v>
      </c>
      <c r="C56" s="57"/>
      <c r="D56" s="57"/>
      <c r="E56" s="58"/>
      <c r="F56" s="44" t="s">
        <v>181</v>
      </c>
      <c r="G56" s="43"/>
      <c r="H56" s="44" t="s">
        <v>180</v>
      </c>
      <c r="I56" s="43"/>
    </row>
    <row r="57" spans="1:9" x14ac:dyDescent="0.25">
      <c r="A57" s="56"/>
      <c r="B57" s="5" t="s">
        <v>6</v>
      </c>
      <c r="C57" s="5" t="s">
        <v>7</v>
      </c>
      <c r="D57" s="5" t="s">
        <v>8</v>
      </c>
      <c r="E57" s="6" t="s">
        <v>1</v>
      </c>
      <c r="F57" s="5" t="s">
        <v>9</v>
      </c>
      <c r="G57" s="42" t="s">
        <v>2</v>
      </c>
      <c r="H57" s="5" t="s">
        <v>9</v>
      </c>
      <c r="I57" s="42" t="s">
        <v>2</v>
      </c>
    </row>
    <row r="58" spans="1:9" ht="16.5" thickBot="1" x14ac:dyDescent="0.3">
      <c r="A58" s="56"/>
      <c r="B58" s="5" t="s">
        <v>12</v>
      </c>
      <c r="C58" s="5" t="s">
        <v>13</v>
      </c>
      <c r="D58" s="5" t="s">
        <v>13</v>
      </c>
      <c r="E58" s="9" t="s">
        <v>6</v>
      </c>
      <c r="F58" s="53" t="s">
        <v>0</v>
      </c>
      <c r="G58" s="54" t="s">
        <v>0</v>
      </c>
      <c r="H58" s="53" t="s">
        <v>0</v>
      </c>
      <c r="I58" s="54" t="s">
        <v>0</v>
      </c>
    </row>
    <row r="59" spans="1:9" x14ac:dyDescent="0.25">
      <c r="A59" s="56"/>
      <c r="B59" s="12" t="s">
        <v>15</v>
      </c>
      <c r="C59" s="12">
        <v>17676500</v>
      </c>
      <c r="D59" s="13">
        <v>0.95504457589215275</v>
      </c>
      <c r="E59" s="14">
        <v>72700</v>
      </c>
      <c r="F59" s="16">
        <f>'$80k cap with $400k-$475k PO'!G59</f>
        <v>-560</v>
      </c>
      <c r="G59" s="48">
        <f>'$80k cap with $400k-$475k PO'!I59</f>
        <v>0.92441245097132252</v>
      </c>
      <c r="H59" s="16">
        <f>'$80k cap no income limit House'!G59</f>
        <v>-560</v>
      </c>
      <c r="I59" s="18">
        <f>'$80k cap no income limit House'!I59</f>
        <v>0.50234254007161128</v>
      </c>
    </row>
    <row r="60" spans="1:9" x14ac:dyDescent="0.25">
      <c r="A60" s="56"/>
      <c r="B60" s="12" t="s">
        <v>16</v>
      </c>
      <c r="C60" s="12">
        <v>147600</v>
      </c>
      <c r="D60" s="13">
        <v>7.9752964733163789E-3</v>
      </c>
      <c r="E60" s="14">
        <v>438400</v>
      </c>
      <c r="F60" s="16">
        <f>'$80k cap with $400k-$475k PO'!G60</f>
        <v>-5510</v>
      </c>
      <c r="G60" s="48">
        <f>'$80k cap with $400k-$475k PO'!I60</f>
        <v>7.5587549028677606E-2</v>
      </c>
      <c r="H60" s="16">
        <f>'$80k cap no income limit House'!G60</f>
        <v>-9610</v>
      </c>
      <c r="I60" s="18">
        <f>'$80k cap no income limit House'!I60</f>
        <v>7.1686473638148243E-2</v>
      </c>
    </row>
    <row r="61" spans="1:9" ht="16.5" thickBot="1" x14ac:dyDescent="0.3">
      <c r="A61" s="56"/>
      <c r="B61" s="19" t="s">
        <v>17</v>
      </c>
      <c r="C61" s="19">
        <v>447400</v>
      </c>
      <c r="D61" s="20">
        <v>2.417072546253015E-2</v>
      </c>
      <c r="E61" s="21">
        <v>1485800</v>
      </c>
      <c r="F61" s="47">
        <f>'$80k cap with $400k-$475k PO'!G61</f>
        <v>0</v>
      </c>
      <c r="G61" s="49">
        <f>'$80k cap with $400k-$475k PO'!I61</f>
        <v>0</v>
      </c>
      <c r="H61" s="23">
        <f>'$80k cap no income limit House'!G61</f>
        <v>-18830</v>
      </c>
      <c r="I61" s="25">
        <f>'$80k cap no income limit House'!I61</f>
        <v>0.4259709862902909</v>
      </c>
    </row>
    <row r="62" spans="1:9" x14ac:dyDescent="0.25">
      <c r="A62" s="56"/>
      <c r="B62" s="26" t="s">
        <v>18</v>
      </c>
      <c r="C62" s="26">
        <v>18508600</v>
      </c>
      <c r="D62" s="27">
        <v>1</v>
      </c>
      <c r="E62" s="28">
        <v>107700</v>
      </c>
      <c r="F62" s="50">
        <f>'$80k cap with $400k-$475k PO'!G62</f>
        <v>-580</v>
      </c>
      <c r="G62" s="51">
        <f>'$80k cap with $400k-$475k PO'!I62</f>
        <v>1</v>
      </c>
      <c r="H62" s="50">
        <f>'$80k cap no income limit House'!G62</f>
        <v>-1070</v>
      </c>
      <c r="I62" s="52">
        <f>'$80k cap no income limit House'!I62</f>
        <v>1</v>
      </c>
    </row>
    <row r="63" spans="1:9" x14ac:dyDescent="0.25">
      <c r="A63" s="56"/>
      <c r="B63" s="56"/>
      <c r="C63" s="56"/>
      <c r="D63" s="56"/>
      <c r="E63" s="56"/>
      <c r="F63" s="60"/>
      <c r="G63" s="60"/>
      <c r="H63" s="60"/>
      <c r="I63" s="60"/>
    </row>
    <row r="64" spans="1:9" x14ac:dyDescent="0.25">
      <c r="A64" s="56"/>
      <c r="B64" s="26" t="s">
        <v>189</v>
      </c>
      <c r="C64" s="56"/>
      <c r="D64" s="56"/>
      <c r="E64" s="56"/>
      <c r="F64" s="61"/>
      <c r="G64" s="61"/>
      <c r="H64" s="61"/>
      <c r="I64" s="61"/>
    </row>
    <row r="65" spans="1:9" x14ac:dyDescent="0.25">
      <c r="A65" s="56"/>
      <c r="B65" s="26" t="s">
        <v>183</v>
      </c>
      <c r="C65" s="56"/>
      <c r="D65" s="56"/>
      <c r="E65" s="56"/>
      <c r="F65" s="61"/>
      <c r="G65" s="61"/>
      <c r="H65" s="61"/>
      <c r="I65" s="61"/>
    </row>
    <row r="66" spans="1:9" x14ac:dyDescent="0.25">
      <c r="A66" s="56"/>
      <c r="B66" s="57" t="s">
        <v>3</v>
      </c>
      <c r="C66" s="57"/>
      <c r="D66" s="57"/>
      <c r="E66" s="58"/>
      <c r="F66" s="44" t="s">
        <v>181</v>
      </c>
      <c r="G66" s="43"/>
      <c r="H66" s="44" t="s">
        <v>180</v>
      </c>
      <c r="I66" s="43"/>
    </row>
    <row r="67" spans="1:9" x14ac:dyDescent="0.25">
      <c r="A67" s="56"/>
      <c r="B67" s="5" t="s">
        <v>6</v>
      </c>
      <c r="C67" s="5" t="s">
        <v>7</v>
      </c>
      <c r="D67" s="5" t="s">
        <v>8</v>
      </c>
      <c r="E67" s="6" t="s">
        <v>1</v>
      </c>
      <c r="F67" s="5" t="s">
        <v>9</v>
      </c>
      <c r="G67" s="42" t="s">
        <v>2</v>
      </c>
      <c r="H67" s="5" t="s">
        <v>9</v>
      </c>
      <c r="I67" s="42" t="s">
        <v>2</v>
      </c>
    </row>
    <row r="68" spans="1:9" ht="16.5" thickBot="1" x14ac:dyDescent="0.3">
      <c r="A68" s="56"/>
      <c r="B68" s="5" t="s">
        <v>12</v>
      </c>
      <c r="C68" s="5" t="s">
        <v>13</v>
      </c>
      <c r="D68" s="5" t="s">
        <v>13</v>
      </c>
      <c r="E68" s="9" t="s">
        <v>6</v>
      </c>
      <c r="F68" s="53" t="s">
        <v>0</v>
      </c>
      <c r="G68" s="54" t="s">
        <v>0</v>
      </c>
      <c r="H68" s="53" t="s">
        <v>0</v>
      </c>
      <c r="I68" s="54" t="s">
        <v>0</v>
      </c>
    </row>
    <row r="69" spans="1:9" x14ac:dyDescent="0.25">
      <c r="A69" s="56"/>
      <c r="B69" s="12" t="s">
        <v>15</v>
      </c>
      <c r="C69" s="12">
        <v>2790400</v>
      </c>
      <c r="D69" s="13">
        <v>0.95894451386964696</v>
      </c>
      <c r="E69" s="14">
        <v>73200</v>
      </c>
      <c r="F69" s="16">
        <f>'$80k cap with $400k-$475k PO'!G69</f>
        <v>-90</v>
      </c>
      <c r="G69" s="48">
        <f>'$80k cap with $400k-$475k PO'!I69</f>
        <v>0.79552790723609856</v>
      </c>
      <c r="H69" s="16">
        <f>'$80k cap no income limit House'!G69</f>
        <v>-90</v>
      </c>
      <c r="I69" s="18">
        <f>'$80k cap no income limit House'!I69</f>
        <v>0.26107102843638891</v>
      </c>
    </row>
    <row r="70" spans="1:9" x14ac:dyDescent="0.25">
      <c r="A70" s="56"/>
      <c r="B70" s="12" t="s">
        <v>16</v>
      </c>
      <c r="C70" s="12">
        <v>24300</v>
      </c>
      <c r="D70" s="13">
        <v>8.3355654181655713E-3</v>
      </c>
      <c r="E70" s="14">
        <v>437500</v>
      </c>
      <c r="F70" s="16">
        <f>'$80k cap with $400k-$475k PO'!G70</f>
        <v>-2800</v>
      </c>
      <c r="G70" s="48">
        <f>'$80k cap with $400k-$475k PO'!I70</f>
        <v>0.20447209276390144</v>
      </c>
      <c r="H70" s="16">
        <f>'$80k cap no income limit House'!G70</f>
        <v>-5330</v>
      </c>
      <c r="I70" s="18">
        <f>'$80k cap no income limit House'!I70</f>
        <v>0.12770089075483079</v>
      </c>
    </row>
    <row r="71" spans="1:9" ht="16.5" thickBot="1" x14ac:dyDescent="0.3">
      <c r="A71" s="56"/>
      <c r="B71" s="19" t="s">
        <v>17</v>
      </c>
      <c r="C71" s="19">
        <v>53500</v>
      </c>
      <c r="D71" s="20">
        <v>1.8383775694958502E-2</v>
      </c>
      <c r="E71" s="21">
        <v>1248100</v>
      </c>
      <c r="F71" s="47">
        <f>'$80k cap with $400k-$475k PO'!G71</f>
        <v>0</v>
      </c>
      <c r="G71" s="49">
        <f>'$80k cap with $400k-$475k PO'!I71</f>
        <v>0</v>
      </c>
      <c r="H71" s="23">
        <f>'$80k cap no income limit House'!G71</f>
        <v>-11570</v>
      </c>
      <c r="I71" s="25">
        <f>'$80k cap no income limit House'!I71</f>
        <v>0.61122808080878033</v>
      </c>
    </row>
    <row r="72" spans="1:9" x14ac:dyDescent="0.25">
      <c r="A72" s="56"/>
      <c r="B72" s="26" t="s">
        <v>18</v>
      </c>
      <c r="C72" s="26">
        <v>2909900</v>
      </c>
      <c r="D72" s="27">
        <v>1</v>
      </c>
      <c r="E72" s="28">
        <v>95900</v>
      </c>
      <c r="F72" s="50">
        <f>'$80k cap with $400k-$475k PO'!G72</f>
        <v>-110</v>
      </c>
      <c r="G72" s="51">
        <f>'$80k cap with $400k-$475k PO'!I72</f>
        <v>1</v>
      </c>
      <c r="H72" s="50">
        <f>'$80k cap no income limit House'!G72</f>
        <v>-350</v>
      </c>
      <c r="I72" s="52">
        <f>'$80k cap no income limit House'!I72</f>
        <v>1</v>
      </c>
    </row>
    <row r="73" spans="1:9" x14ac:dyDescent="0.25">
      <c r="A73" s="56"/>
      <c r="B73" s="56"/>
      <c r="C73" s="56"/>
      <c r="D73" s="56"/>
      <c r="E73" s="56"/>
      <c r="F73" s="60"/>
      <c r="G73" s="60"/>
      <c r="H73" s="60"/>
      <c r="I73" s="60"/>
    </row>
    <row r="74" spans="1:9" x14ac:dyDescent="0.25">
      <c r="A74" s="56"/>
      <c r="B74" s="26" t="s">
        <v>190</v>
      </c>
      <c r="C74" s="56"/>
      <c r="D74" s="56"/>
      <c r="E74" s="56"/>
      <c r="F74" s="61"/>
      <c r="G74" s="61"/>
      <c r="H74" s="61"/>
      <c r="I74" s="61"/>
    </row>
    <row r="75" spans="1:9" x14ac:dyDescent="0.25">
      <c r="A75" s="56"/>
      <c r="B75" s="26" t="s">
        <v>183</v>
      </c>
      <c r="C75" s="56"/>
      <c r="D75" s="56"/>
      <c r="E75" s="56"/>
      <c r="F75" s="61"/>
      <c r="G75" s="61"/>
      <c r="H75" s="61"/>
      <c r="I75" s="61"/>
    </row>
    <row r="76" spans="1:9" x14ac:dyDescent="0.25">
      <c r="A76" s="56"/>
      <c r="B76" s="57" t="s">
        <v>3</v>
      </c>
      <c r="C76" s="57"/>
      <c r="D76" s="57"/>
      <c r="E76" s="58"/>
      <c r="F76" s="44" t="s">
        <v>181</v>
      </c>
      <c r="G76" s="43"/>
      <c r="H76" s="44" t="s">
        <v>180</v>
      </c>
      <c r="I76" s="43"/>
    </row>
    <row r="77" spans="1:9" x14ac:dyDescent="0.25">
      <c r="A77" s="56"/>
      <c r="B77" s="5" t="s">
        <v>6</v>
      </c>
      <c r="C77" s="5" t="s">
        <v>7</v>
      </c>
      <c r="D77" s="5" t="s">
        <v>8</v>
      </c>
      <c r="E77" s="6" t="s">
        <v>1</v>
      </c>
      <c r="F77" s="5" t="s">
        <v>9</v>
      </c>
      <c r="G77" s="42" t="s">
        <v>2</v>
      </c>
      <c r="H77" s="5" t="s">
        <v>9</v>
      </c>
      <c r="I77" s="42" t="s">
        <v>2</v>
      </c>
    </row>
    <row r="78" spans="1:9" ht="16.5" thickBot="1" x14ac:dyDescent="0.3">
      <c r="A78" s="56"/>
      <c r="B78" s="5" t="s">
        <v>12</v>
      </c>
      <c r="C78" s="5" t="s">
        <v>13</v>
      </c>
      <c r="D78" s="5" t="s">
        <v>13</v>
      </c>
      <c r="E78" s="9" t="s">
        <v>6</v>
      </c>
      <c r="F78" s="53" t="s">
        <v>0</v>
      </c>
      <c r="G78" s="54" t="s">
        <v>0</v>
      </c>
      <c r="H78" s="53" t="s">
        <v>0</v>
      </c>
      <c r="I78" s="54" t="s">
        <v>0</v>
      </c>
    </row>
    <row r="79" spans="1:9" x14ac:dyDescent="0.25">
      <c r="A79" s="56"/>
      <c r="B79" s="12" t="s">
        <v>15</v>
      </c>
      <c r="C79" s="12">
        <v>1748600</v>
      </c>
      <c r="D79" s="13">
        <v>0.95300889769519082</v>
      </c>
      <c r="E79" s="14">
        <v>70700</v>
      </c>
      <c r="F79" s="16">
        <f>'$80k cap with $400k-$475k PO'!G79</f>
        <v>-310</v>
      </c>
      <c r="G79" s="48">
        <f>'$80k cap with $400k-$475k PO'!I79</f>
        <v>0.8828224490178489</v>
      </c>
      <c r="H79" s="16">
        <f>'$80k cap no income limit House'!G79</f>
        <v>-310</v>
      </c>
      <c r="I79" s="18">
        <f>'$80k cap no income limit House'!I79</f>
        <v>0.35901068251165719</v>
      </c>
    </row>
    <row r="80" spans="1:9" x14ac:dyDescent="0.25">
      <c r="A80" s="56"/>
      <c r="B80" s="12" t="s">
        <v>16</v>
      </c>
      <c r="C80" s="12">
        <v>15400</v>
      </c>
      <c r="D80" s="13">
        <v>8.3949562132856481E-3</v>
      </c>
      <c r="E80" s="14">
        <v>436000</v>
      </c>
      <c r="F80" s="16">
        <f>'$80k cap with $400k-$475k PO'!G80</f>
        <v>-4620</v>
      </c>
      <c r="G80" s="48">
        <f>'$80k cap with $400k-$475k PO'!I80</f>
        <v>0.11717755098215107</v>
      </c>
      <c r="H80" s="16">
        <f>'$80k cap no income limit House'!G80</f>
        <v>-8930</v>
      </c>
      <c r="I80" s="18">
        <f>'$80k cap no income limit House'!I80</f>
        <v>9.2096369638805062E-2</v>
      </c>
    </row>
    <row r="81" spans="1:9" ht="16.5" thickBot="1" x14ac:dyDescent="0.3">
      <c r="A81" s="56"/>
      <c r="B81" s="19" t="s">
        <v>17</v>
      </c>
      <c r="C81" s="19">
        <v>45700</v>
      </c>
      <c r="D81" s="20">
        <v>2.4905396172769542E-2</v>
      </c>
      <c r="E81" s="21">
        <v>1595900</v>
      </c>
      <c r="F81" s="47">
        <f>'$80k cap with $400k-$475k PO'!G81</f>
        <v>0</v>
      </c>
      <c r="G81" s="49">
        <f>'$80k cap with $400k-$475k PO'!I81</f>
        <v>0</v>
      </c>
      <c r="H81" s="23">
        <f>'$80k cap no income limit House'!G81</f>
        <v>-17940</v>
      </c>
      <c r="I81" s="25">
        <f>'$80k cap no income limit House'!I81</f>
        <v>0.54889294784953768</v>
      </c>
    </row>
    <row r="82" spans="1:9" x14ac:dyDescent="0.25">
      <c r="A82" s="56"/>
      <c r="B82" s="26" t="s">
        <v>18</v>
      </c>
      <c r="C82" s="26">
        <v>1834800</v>
      </c>
      <c r="D82" s="27">
        <v>1</v>
      </c>
      <c r="E82" s="28">
        <v>110200</v>
      </c>
      <c r="F82" s="50">
        <f>'$80k cap with $400k-$475k PO'!G82</f>
        <v>-330</v>
      </c>
      <c r="G82" s="51">
        <f>'$80k cap with $400k-$475k PO'!I82</f>
        <v>1</v>
      </c>
      <c r="H82" s="50">
        <f>'$80k cap no income limit House'!G82</f>
        <v>-810</v>
      </c>
      <c r="I82" s="52">
        <f>'$80k cap no income limit House'!I82</f>
        <v>1</v>
      </c>
    </row>
    <row r="83" spans="1:9" x14ac:dyDescent="0.25">
      <c r="A83" s="56"/>
      <c r="B83" s="56"/>
      <c r="C83" s="56"/>
      <c r="D83" s="56"/>
      <c r="E83" s="56"/>
      <c r="F83" s="60"/>
      <c r="G83" s="60"/>
      <c r="H83" s="60"/>
      <c r="I83" s="60"/>
    </row>
    <row r="84" spans="1:9" x14ac:dyDescent="0.25">
      <c r="A84" s="56"/>
      <c r="B84" s="26" t="s">
        <v>191</v>
      </c>
      <c r="C84" s="56"/>
      <c r="D84" s="56"/>
      <c r="E84" s="56"/>
      <c r="F84" s="61"/>
      <c r="G84" s="61"/>
      <c r="H84" s="61"/>
      <c r="I84" s="61"/>
    </row>
    <row r="85" spans="1:9" x14ac:dyDescent="0.25">
      <c r="A85" s="56"/>
      <c r="B85" s="26" t="s">
        <v>183</v>
      </c>
      <c r="C85" s="56"/>
      <c r="D85" s="56"/>
      <c r="E85" s="56"/>
      <c r="F85" s="61"/>
      <c r="G85" s="61"/>
      <c r="H85" s="61"/>
      <c r="I85" s="61"/>
    </row>
    <row r="86" spans="1:9" x14ac:dyDescent="0.25">
      <c r="A86" s="56"/>
      <c r="B86" s="57" t="s">
        <v>3</v>
      </c>
      <c r="C86" s="57"/>
      <c r="D86" s="57"/>
      <c r="E86" s="58"/>
      <c r="F86" s="44" t="s">
        <v>181</v>
      </c>
      <c r="G86" s="43"/>
      <c r="H86" s="44" t="s">
        <v>180</v>
      </c>
      <c r="I86" s="43"/>
    </row>
    <row r="87" spans="1:9" x14ac:dyDescent="0.25">
      <c r="A87" s="56"/>
      <c r="B87" s="5" t="s">
        <v>6</v>
      </c>
      <c r="C87" s="5" t="s">
        <v>7</v>
      </c>
      <c r="D87" s="5" t="s">
        <v>8</v>
      </c>
      <c r="E87" s="6" t="s">
        <v>1</v>
      </c>
      <c r="F87" s="5" t="s">
        <v>9</v>
      </c>
      <c r="G87" s="42" t="s">
        <v>2</v>
      </c>
      <c r="H87" s="5" t="s">
        <v>9</v>
      </c>
      <c r="I87" s="42" t="s">
        <v>2</v>
      </c>
    </row>
    <row r="88" spans="1:9" ht="16.5" thickBot="1" x14ac:dyDescent="0.3">
      <c r="A88" s="56"/>
      <c r="B88" s="5" t="s">
        <v>12</v>
      </c>
      <c r="C88" s="5" t="s">
        <v>13</v>
      </c>
      <c r="D88" s="5" t="s">
        <v>13</v>
      </c>
      <c r="E88" s="9" t="s">
        <v>6</v>
      </c>
      <c r="F88" s="53" t="s">
        <v>0</v>
      </c>
      <c r="G88" s="54" t="s">
        <v>0</v>
      </c>
      <c r="H88" s="53" t="s">
        <v>0</v>
      </c>
      <c r="I88" s="54" t="s">
        <v>0</v>
      </c>
    </row>
    <row r="89" spans="1:9" x14ac:dyDescent="0.25">
      <c r="A89" s="56"/>
      <c r="B89" s="12" t="s">
        <v>15</v>
      </c>
      <c r="C89" s="12">
        <v>497400</v>
      </c>
      <c r="D89" s="13">
        <v>0.97557512284878711</v>
      </c>
      <c r="E89" s="14">
        <v>62900</v>
      </c>
      <c r="F89" s="16">
        <f>'$80k cap with $400k-$475k PO'!G89</f>
        <v>-80</v>
      </c>
      <c r="G89" s="48">
        <f>'$80k cap with $400k-$475k PO'!I89</f>
        <v>0.77511950452311673</v>
      </c>
      <c r="H89" s="16">
        <f>'$80k cap no income limit House'!G89</f>
        <v>-80</v>
      </c>
      <c r="I89" s="18">
        <f>'$80k cap no income limit House'!I89</f>
        <v>0.34326121867442105</v>
      </c>
    </row>
    <row r="90" spans="1:9" x14ac:dyDescent="0.25">
      <c r="A90" s="56"/>
      <c r="B90" s="12" t="s">
        <v>16</v>
      </c>
      <c r="C90" s="12">
        <v>3500</v>
      </c>
      <c r="D90" s="13">
        <v>6.9613811108416883E-3</v>
      </c>
      <c r="E90" s="14">
        <v>424600</v>
      </c>
      <c r="F90" s="16">
        <f>'$80k cap with $400k-$475k PO'!G90</f>
        <v>-3050</v>
      </c>
      <c r="G90" s="48">
        <f>'$80k cap with $400k-$475k PO'!I90</f>
        <v>0.22488049547688316</v>
      </c>
      <c r="H90" s="16">
        <f>'$80k cap no income limit House'!G90</f>
        <v>-4160</v>
      </c>
      <c r="I90" s="18">
        <f>'$80k cap no income limit House'!I90</f>
        <v>0.13566618893614302</v>
      </c>
    </row>
    <row r="91" spans="1:9" ht="16.5" thickBot="1" x14ac:dyDescent="0.3">
      <c r="A91" s="56"/>
      <c r="B91" s="19" t="s">
        <v>17</v>
      </c>
      <c r="C91" s="19">
        <v>4400</v>
      </c>
      <c r="D91" s="20">
        <v>8.6082801886583037E-3</v>
      </c>
      <c r="E91" s="21">
        <v>1356300</v>
      </c>
      <c r="F91" s="47">
        <f>'$80k cap with $400k-$475k PO'!G91</f>
        <v>0</v>
      </c>
      <c r="G91" s="49">
        <f>'$80k cap with $400k-$475k PO'!I91</f>
        <v>0</v>
      </c>
      <c r="H91" s="23">
        <f>'$80k cap no income limit House'!G91</f>
        <v>-12910</v>
      </c>
      <c r="I91" s="25">
        <f>'$80k cap no income limit House'!I91</f>
        <v>0.52107259239863357</v>
      </c>
    </row>
    <row r="92" spans="1:9" x14ac:dyDescent="0.25">
      <c r="A92" s="56"/>
      <c r="B92" s="26" t="s">
        <v>18</v>
      </c>
      <c r="C92" s="26">
        <v>509800</v>
      </c>
      <c r="D92" s="27">
        <v>1</v>
      </c>
      <c r="E92" s="28">
        <v>75300</v>
      </c>
      <c r="F92" s="50">
        <f>'$80k cap with $400k-$475k PO'!G92</f>
        <v>-90</v>
      </c>
      <c r="G92" s="51">
        <f>'$80k cap with $400k-$475k PO'!I92</f>
        <v>1</v>
      </c>
      <c r="H92" s="50">
        <f>'$80k cap no income limit House'!G92</f>
        <v>-210</v>
      </c>
      <c r="I92" s="52">
        <f>'$80k cap no income limit House'!I92</f>
        <v>1</v>
      </c>
    </row>
    <row r="93" spans="1:9" x14ac:dyDescent="0.25">
      <c r="A93" s="56"/>
      <c r="B93" s="56"/>
      <c r="C93" s="56"/>
      <c r="D93" s="56"/>
      <c r="E93" s="56"/>
      <c r="F93" s="60"/>
      <c r="G93" s="60"/>
      <c r="H93" s="60"/>
      <c r="I93" s="60"/>
    </row>
    <row r="94" spans="1:9" x14ac:dyDescent="0.25">
      <c r="A94" s="56"/>
      <c r="B94" s="26" t="s">
        <v>192</v>
      </c>
      <c r="C94" s="56"/>
      <c r="D94" s="56"/>
      <c r="E94" s="56"/>
      <c r="F94" s="61"/>
      <c r="G94" s="61"/>
      <c r="H94" s="61"/>
      <c r="I94" s="61"/>
    </row>
    <row r="95" spans="1:9" x14ac:dyDescent="0.25">
      <c r="A95" s="56"/>
      <c r="B95" s="26" t="s">
        <v>183</v>
      </c>
      <c r="C95" s="56"/>
      <c r="D95" s="56"/>
      <c r="E95" s="56"/>
      <c r="F95" s="61"/>
      <c r="G95" s="61"/>
      <c r="H95" s="61"/>
      <c r="I95" s="61"/>
    </row>
    <row r="96" spans="1:9" x14ac:dyDescent="0.25">
      <c r="A96" s="56"/>
      <c r="B96" s="57" t="s">
        <v>3</v>
      </c>
      <c r="C96" s="57"/>
      <c r="D96" s="57"/>
      <c r="E96" s="58"/>
      <c r="F96" s="44" t="s">
        <v>181</v>
      </c>
      <c r="G96" s="43"/>
      <c r="H96" s="44" t="s">
        <v>180</v>
      </c>
      <c r="I96" s="43"/>
    </row>
    <row r="97" spans="1:9" x14ac:dyDescent="0.25">
      <c r="A97" s="56"/>
      <c r="B97" s="5" t="s">
        <v>6</v>
      </c>
      <c r="C97" s="5" t="s">
        <v>7</v>
      </c>
      <c r="D97" s="5" t="s">
        <v>8</v>
      </c>
      <c r="E97" s="6" t="s">
        <v>1</v>
      </c>
      <c r="F97" s="5" t="s">
        <v>9</v>
      </c>
      <c r="G97" s="42" t="s">
        <v>2</v>
      </c>
      <c r="H97" s="5" t="s">
        <v>9</v>
      </c>
      <c r="I97" s="42" t="s">
        <v>2</v>
      </c>
    </row>
    <row r="98" spans="1:9" ht="16.5" thickBot="1" x14ac:dyDescent="0.3">
      <c r="A98" s="56"/>
      <c r="B98" s="5" t="s">
        <v>12</v>
      </c>
      <c r="C98" s="5" t="s">
        <v>13</v>
      </c>
      <c r="D98" s="5" t="s">
        <v>13</v>
      </c>
      <c r="E98" s="9" t="s">
        <v>6</v>
      </c>
      <c r="F98" s="53" t="s">
        <v>0</v>
      </c>
      <c r="G98" s="54" t="s">
        <v>0</v>
      </c>
      <c r="H98" s="53" t="s">
        <v>0</v>
      </c>
      <c r="I98" s="54" t="s">
        <v>0</v>
      </c>
    </row>
    <row r="99" spans="1:9" x14ac:dyDescent="0.25">
      <c r="A99" s="56"/>
      <c r="B99" s="12" t="s">
        <v>15</v>
      </c>
      <c r="C99" s="12">
        <v>401300</v>
      </c>
      <c r="D99" s="13">
        <v>0.95676912437584871</v>
      </c>
      <c r="E99" s="14">
        <v>69100</v>
      </c>
      <c r="F99" s="16">
        <f>'$80k cap with $400k-$475k PO'!G99</f>
        <v>-480</v>
      </c>
      <c r="G99" s="48">
        <f>'$80k cap with $400k-$475k PO'!I99</f>
        <v>0.91059493135293523</v>
      </c>
      <c r="H99" s="16">
        <f>'$80k cap no income limit House'!G99</f>
        <v>-480</v>
      </c>
      <c r="I99" s="18">
        <f>'$80k cap no income limit House'!I99</f>
        <v>0.48546056696089318</v>
      </c>
    </row>
    <row r="100" spans="1:9" x14ac:dyDescent="0.25">
      <c r="A100" s="56"/>
      <c r="B100" s="12" t="s">
        <v>16</v>
      </c>
      <c r="C100" s="12">
        <v>3900</v>
      </c>
      <c r="D100" s="13">
        <v>9.3467434275577022E-3</v>
      </c>
      <c r="E100" s="14">
        <v>433100</v>
      </c>
      <c r="F100" s="16">
        <f>'$80k cap with $400k-$475k PO'!G100</f>
        <v>-4830</v>
      </c>
      <c r="G100" s="48">
        <f>'$80k cap with $400k-$475k PO'!I100</f>
        <v>8.9405068647064892E-2</v>
      </c>
      <c r="H100" s="16">
        <f>'$80k cap no income limit House'!G100</f>
        <v>-8290</v>
      </c>
      <c r="I100" s="18">
        <f>'$80k cap no income limit House'!I100</f>
        <v>8.1700434933605459E-2</v>
      </c>
    </row>
    <row r="101" spans="1:9" ht="16.5" thickBot="1" x14ac:dyDescent="0.3">
      <c r="A101" s="56"/>
      <c r="B101" s="19" t="s">
        <v>17</v>
      </c>
      <c r="C101" s="19">
        <v>9100</v>
      </c>
      <c r="D101" s="20">
        <v>2.1647824361063266E-2</v>
      </c>
      <c r="E101" s="21">
        <v>1455500</v>
      </c>
      <c r="F101" s="47">
        <f>'$80k cap with $400k-$475k PO'!G101</f>
        <v>0</v>
      </c>
      <c r="G101" s="49">
        <f>'$80k cap with $400k-$475k PO'!I101</f>
        <v>0</v>
      </c>
      <c r="H101" s="23">
        <f>'$80k cap no income limit House'!G101</f>
        <v>-18950</v>
      </c>
      <c r="I101" s="25">
        <f>'$80k cap no income limit House'!I101</f>
        <v>0.43283899810550142</v>
      </c>
    </row>
    <row r="102" spans="1:9" x14ac:dyDescent="0.25">
      <c r="A102" s="56"/>
      <c r="B102" s="26" t="s">
        <v>18</v>
      </c>
      <c r="C102" s="26">
        <v>419400</v>
      </c>
      <c r="D102" s="27">
        <v>1</v>
      </c>
      <c r="E102" s="28">
        <v>101100</v>
      </c>
      <c r="F102" s="50">
        <f>'$80k cap with $400k-$475k PO'!G102</f>
        <v>-510</v>
      </c>
      <c r="G102" s="51">
        <f>'$80k cap with $400k-$475k PO'!I102</f>
        <v>1</v>
      </c>
      <c r="H102" s="50">
        <f>'$80k cap no income limit House'!G102</f>
        <v>-950</v>
      </c>
      <c r="I102" s="52">
        <f>'$80k cap no income limit House'!I102</f>
        <v>1</v>
      </c>
    </row>
    <row r="103" spans="1:9" x14ac:dyDescent="0.25">
      <c r="A103" s="56"/>
      <c r="B103" s="56"/>
      <c r="C103" s="56"/>
      <c r="D103" s="56"/>
      <c r="E103" s="56"/>
      <c r="F103" s="60"/>
      <c r="G103" s="60"/>
      <c r="H103" s="60"/>
      <c r="I103" s="60"/>
    </row>
    <row r="104" spans="1:9" x14ac:dyDescent="0.25">
      <c r="A104" s="56"/>
      <c r="B104" s="26" t="s">
        <v>193</v>
      </c>
      <c r="C104" s="56"/>
      <c r="D104" s="56"/>
      <c r="E104" s="56"/>
      <c r="F104" s="61"/>
      <c r="G104" s="61"/>
      <c r="H104" s="61"/>
      <c r="I104" s="61"/>
    </row>
    <row r="105" spans="1:9" x14ac:dyDescent="0.25">
      <c r="A105" s="56"/>
      <c r="B105" s="26" t="s">
        <v>183</v>
      </c>
      <c r="C105" s="56"/>
      <c r="D105" s="56"/>
      <c r="E105" s="56"/>
      <c r="F105" s="61"/>
      <c r="G105" s="61"/>
      <c r="H105" s="61"/>
      <c r="I105" s="61"/>
    </row>
    <row r="106" spans="1:9" x14ac:dyDescent="0.25">
      <c r="A106" s="56"/>
      <c r="B106" s="57" t="s">
        <v>3</v>
      </c>
      <c r="C106" s="57"/>
      <c r="D106" s="57"/>
      <c r="E106" s="58"/>
      <c r="F106" s="44" t="s">
        <v>181</v>
      </c>
      <c r="G106" s="43"/>
      <c r="H106" s="44" t="s">
        <v>180</v>
      </c>
      <c r="I106" s="43"/>
    </row>
    <row r="107" spans="1:9" x14ac:dyDescent="0.25">
      <c r="A107" s="56"/>
      <c r="B107" s="5" t="s">
        <v>6</v>
      </c>
      <c r="C107" s="5" t="s">
        <v>7</v>
      </c>
      <c r="D107" s="5" t="s">
        <v>8</v>
      </c>
      <c r="E107" s="6" t="s">
        <v>1</v>
      </c>
      <c r="F107" s="5" t="s">
        <v>9</v>
      </c>
      <c r="G107" s="42" t="s">
        <v>2</v>
      </c>
      <c r="H107" s="5" t="s">
        <v>9</v>
      </c>
      <c r="I107" s="42" t="s">
        <v>2</v>
      </c>
    </row>
    <row r="108" spans="1:9" ht="16.5" thickBot="1" x14ac:dyDescent="0.3">
      <c r="A108" s="56"/>
      <c r="B108" s="5" t="s">
        <v>12</v>
      </c>
      <c r="C108" s="5" t="s">
        <v>13</v>
      </c>
      <c r="D108" s="5" t="s">
        <v>13</v>
      </c>
      <c r="E108" s="9" t="s">
        <v>6</v>
      </c>
      <c r="F108" s="53" t="s">
        <v>0</v>
      </c>
      <c r="G108" s="54" t="s">
        <v>0</v>
      </c>
      <c r="H108" s="53" t="s">
        <v>0</v>
      </c>
      <c r="I108" s="54" t="s">
        <v>0</v>
      </c>
    </row>
    <row r="109" spans="1:9" x14ac:dyDescent="0.25">
      <c r="A109" s="56"/>
      <c r="B109" s="12" t="s">
        <v>15</v>
      </c>
      <c r="C109" s="12">
        <v>11155800</v>
      </c>
      <c r="D109" s="13">
        <v>0.96479139862310681</v>
      </c>
      <c r="E109" s="14">
        <v>53800</v>
      </c>
      <c r="F109" s="16">
        <f>'$80k cap with $400k-$475k PO'!G109</f>
        <v>-50</v>
      </c>
      <c r="G109" s="48">
        <f>'$80k cap with $400k-$475k PO'!I109</f>
        <v>0.91077650751207928</v>
      </c>
      <c r="H109" s="16">
        <f>'$80k cap no income limit House'!G109</f>
        <v>-50</v>
      </c>
      <c r="I109" s="18">
        <f>'$80k cap no income limit House'!I109</f>
        <v>0.26429366938703364</v>
      </c>
    </row>
    <row r="110" spans="1:9" x14ac:dyDescent="0.25">
      <c r="A110" s="56"/>
      <c r="B110" s="12" t="s">
        <v>16</v>
      </c>
      <c r="C110" s="12">
        <v>51000</v>
      </c>
      <c r="D110" s="13">
        <v>4.4129952797616638E-3</v>
      </c>
      <c r="E110" s="14">
        <v>437200</v>
      </c>
      <c r="F110" s="16">
        <f>'$80k cap with $400k-$475k PO'!G110</f>
        <v>-1030</v>
      </c>
      <c r="G110" s="48">
        <f>'$80k cap with $400k-$475k PO'!I110</f>
        <v>8.92234924879209E-2</v>
      </c>
      <c r="H110" s="16">
        <f>'$80k cap no income limit House'!G110</f>
        <v>-2190</v>
      </c>
      <c r="I110" s="18">
        <f>'$80k cap no income limit House'!I110</f>
        <v>5.5245704318540763E-2</v>
      </c>
    </row>
    <row r="111" spans="1:9" ht="16.5" thickBot="1" x14ac:dyDescent="0.3">
      <c r="A111" s="56"/>
      <c r="B111" s="19" t="s">
        <v>17</v>
      </c>
      <c r="C111" s="19">
        <v>165100</v>
      </c>
      <c r="D111" s="20">
        <v>1.4282705788839877E-2</v>
      </c>
      <c r="E111" s="21">
        <v>1729600</v>
      </c>
      <c r="F111" s="47">
        <f>'$80k cap with $400k-$475k PO'!G111</f>
        <v>0</v>
      </c>
      <c r="G111" s="49">
        <f>'$80k cap with $400k-$475k PO'!I111</f>
        <v>0</v>
      </c>
      <c r="H111" s="23">
        <f>'$80k cap no income limit House'!G111</f>
        <v>-8320</v>
      </c>
      <c r="I111" s="25">
        <f>'$80k cap no income limit House'!I111</f>
        <v>0.68046062629442561</v>
      </c>
    </row>
    <row r="112" spans="1:9" x14ac:dyDescent="0.25">
      <c r="A112" s="56"/>
      <c r="B112" s="26" t="s">
        <v>18</v>
      </c>
      <c r="C112" s="26">
        <v>11562900</v>
      </c>
      <c r="D112" s="27">
        <v>1</v>
      </c>
      <c r="E112" s="28">
        <v>77200</v>
      </c>
      <c r="F112" s="50">
        <f>'$80k cap with $400k-$475k PO'!G112</f>
        <v>-50</v>
      </c>
      <c r="G112" s="51">
        <f>'$80k cap with $400k-$475k PO'!I112</f>
        <v>1</v>
      </c>
      <c r="H112" s="50">
        <f>'$80k cap no income limit House'!G112</f>
        <v>-170</v>
      </c>
      <c r="I112" s="52">
        <f>'$80k cap no income limit House'!I112</f>
        <v>1</v>
      </c>
    </row>
    <row r="113" spans="1:9" x14ac:dyDescent="0.25">
      <c r="A113" s="56"/>
      <c r="B113" s="56"/>
      <c r="C113" s="56"/>
      <c r="D113" s="56"/>
      <c r="E113" s="56"/>
      <c r="F113" s="60"/>
      <c r="G113" s="60"/>
      <c r="H113" s="60"/>
      <c r="I113" s="60"/>
    </row>
    <row r="114" spans="1:9" x14ac:dyDescent="0.25">
      <c r="A114" s="56"/>
      <c r="B114" s="26" t="s">
        <v>194</v>
      </c>
      <c r="C114" s="56"/>
      <c r="D114" s="56"/>
      <c r="E114" s="56"/>
      <c r="F114" s="61"/>
      <c r="G114" s="61"/>
      <c r="H114" s="61"/>
      <c r="I114" s="61"/>
    </row>
    <row r="115" spans="1:9" x14ac:dyDescent="0.25">
      <c r="A115" s="56"/>
      <c r="B115" s="26" t="s">
        <v>183</v>
      </c>
      <c r="C115" s="56"/>
      <c r="D115" s="56"/>
      <c r="E115" s="56"/>
      <c r="F115" s="61"/>
      <c r="G115" s="61"/>
      <c r="H115" s="61"/>
      <c r="I115" s="61"/>
    </row>
    <row r="116" spans="1:9" x14ac:dyDescent="0.25">
      <c r="A116" s="56"/>
      <c r="B116" s="57" t="s">
        <v>3</v>
      </c>
      <c r="C116" s="57"/>
      <c r="D116" s="57"/>
      <c r="E116" s="58"/>
      <c r="F116" s="44" t="s">
        <v>181</v>
      </c>
      <c r="G116" s="43"/>
      <c r="H116" s="44" t="s">
        <v>180</v>
      </c>
      <c r="I116" s="43"/>
    </row>
    <row r="117" spans="1:9" x14ac:dyDescent="0.25">
      <c r="A117" s="56"/>
      <c r="B117" s="5" t="s">
        <v>6</v>
      </c>
      <c r="C117" s="5" t="s">
        <v>7</v>
      </c>
      <c r="D117" s="5" t="s">
        <v>8</v>
      </c>
      <c r="E117" s="6" t="s">
        <v>1</v>
      </c>
      <c r="F117" s="5" t="s">
        <v>9</v>
      </c>
      <c r="G117" s="42" t="s">
        <v>2</v>
      </c>
      <c r="H117" s="5" t="s">
        <v>9</v>
      </c>
      <c r="I117" s="42" t="s">
        <v>2</v>
      </c>
    </row>
    <row r="118" spans="1:9" ht="16.5" thickBot="1" x14ac:dyDescent="0.3">
      <c r="A118" s="56"/>
      <c r="B118" s="5" t="s">
        <v>12</v>
      </c>
      <c r="C118" s="5" t="s">
        <v>13</v>
      </c>
      <c r="D118" s="5" t="s">
        <v>13</v>
      </c>
      <c r="E118" s="9" t="s">
        <v>6</v>
      </c>
      <c r="F118" s="53" t="s">
        <v>0</v>
      </c>
      <c r="G118" s="54" t="s">
        <v>0</v>
      </c>
      <c r="H118" s="53" t="s">
        <v>0</v>
      </c>
      <c r="I118" s="54" t="s">
        <v>0</v>
      </c>
    </row>
    <row r="119" spans="1:9" x14ac:dyDescent="0.25">
      <c r="A119" s="56"/>
      <c r="B119" s="12" t="s">
        <v>15</v>
      </c>
      <c r="C119" s="12">
        <v>4935900</v>
      </c>
      <c r="D119" s="13">
        <v>0.96544082811470588</v>
      </c>
      <c r="E119" s="14">
        <v>55700</v>
      </c>
      <c r="F119" s="16">
        <f>'$80k cap with $400k-$475k PO'!G119</f>
        <v>-130</v>
      </c>
      <c r="G119" s="48">
        <f>'$80k cap with $400k-$475k PO'!I119</f>
        <v>0.87268531898078927</v>
      </c>
      <c r="H119" s="16">
        <f>'$80k cap no income limit House'!G119</f>
        <v>-130</v>
      </c>
      <c r="I119" s="18">
        <f>'$80k cap no income limit House'!I119</f>
        <v>0.37709808663795552</v>
      </c>
    </row>
    <row r="120" spans="1:9" x14ac:dyDescent="0.25">
      <c r="A120" s="56"/>
      <c r="B120" s="12" t="s">
        <v>16</v>
      </c>
      <c r="C120" s="12">
        <v>27900</v>
      </c>
      <c r="D120" s="13">
        <v>5.4564741749073787E-3</v>
      </c>
      <c r="E120" s="14">
        <v>435600</v>
      </c>
      <c r="F120" s="16">
        <f>'$80k cap with $400k-$475k PO'!G120</f>
        <v>-3330</v>
      </c>
      <c r="G120" s="48">
        <f>'$80k cap with $400k-$475k PO'!I120</f>
        <v>0.12731468102058255</v>
      </c>
      <c r="H120" s="16">
        <f>'$80k cap no income limit House'!G120</f>
        <v>-6720</v>
      </c>
      <c r="I120" s="18">
        <f>'$80k cap no income limit House'!I120</f>
        <v>0.11114999567138605</v>
      </c>
    </row>
    <row r="121" spans="1:9" ht="16.5" thickBot="1" x14ac:dyDescent="0.3">
      <c r="A121" s="56"/>
      <c r="B121" s="19" t="s">
        <v>17</v>
      </c>
      <c r="C121" s="19">
        <v>63300</v>
      </c>
      <c r="D121" s="20">
        <v>1.238027930519172E-2</v>
      </c>
      <c r="E121" s="21">
        <v>1263200</v>
      </c>
      <c r="F121" s="47">
        <f>'$80k cap with $400k-$475k PO'!G121</f>
        <v>0</v>
      </c>
      <c r="G121" s="49">
        <f>'$80k cap with $400k-$475k PO'!I121</f>
        <v>0</v>
      </c>
      <c r="H121" s="23">
        <f>'$80k cap no income limit House'!G121</f>
        <v>-13640</v>
      </c>
      <c r="I121" s="25">
        <f>'$80k cap no income limit House'!I121</f>
        <v>0.51175191769125117</v>
      </c>
    </row>
    <row r="122" spans="1:9" x14ac:dyDescent="0.25">
      <c r="A122" s="56"/>
      <c r="B122" s="26" t="s">
        <v>18</v>
      </c>
      <c r="C122" s="26">
        <v>5112600</v>
      </c>
      <c r="D122" s="27">
        <v>1</v>
      </c>
      <c r="E122" s="28">
        <v>70400</v>
      </c>
      <c r="F122" s="50">
        <f>'$80k cap with $400k-$475k PO'!G122</f>
        <v>-140</v>
      </c>
      <c r="G122" s="51">
        <f>'$80k cap with $400k-$475k PO'!I122</f>
        <v>1</v>
      </c>
      <c r="H122" s="50">
        <f>'$80k cap no income limit House'!G122</f>
        <v>-330</v>
      </c>
      <c r="I122" s="52">
        <f>'$80k cap no income limit House'!I122</f>
        <v>1</v>
      </c>
    </row>
    <row r="123" spans="1:9" x14ac:dyDescent="0.25">
      <c r="A123" s="56"/>
      <c r="B123" s="56"/>
      <c r="C123" s="56"/>
      <c r="D123" s="56"/>
      <c r="E123" s="56"/>
      <c r="F123" s="60"/>
      <c r="G123" s="60"/>
      <c r="H123" s="60"/>
      <c r="I123" s="60"/>
    </row>
    <row r="124" spans="1:9" x14ac:dyDescent="0.25">
      <c r="A124" s="56"/>
      <c r="B124" s="26" t="s">
        <v>195</v>
      </c>
      <c r="C124" s="56"/>
      <c r="D124" s="56"/>
      <c r="E124" s="56"/>
      <c r="F124" s="61"/>
      <c r="G124" s="61"/>
      <c r="H124" s="61"/>
      <c r="I124" s="61"/>
    </row>
    <row r="125" spans="1:9" x14ac:dyDescent="0.25">
      <c r="A125" s="56"/>
      <c r="B125" s="26" t="s">
        <v>183</v>
      </c>
      <c r="C125" s="56"/>
      <c r="D125" s="56"/>
      <c r="E125" s="56"/>
      <c r="F125" s="61"/>
      <c r="G125" s="61"/>
      <c r="H125" s="61"/>
      <c r="I125" s="61"/>
    </row>
    <row r="126" spans="1:9" x14ac:dyDescent="0.25">
      <c r="A126" s="56"/>
      <c r="B126" s="57" t="s">
        <v>3</v>
      </c>
      <c r="C126" s="57"/>
      <c r="D126" s="57"/>
      <c r="E126" s="58"/>
      <c r="F126" s="44" t="s">
        <v>181</v>
      </c>
      <c r="G126" s="43"/>
      <c r="H126" s="44" t="s">
        <v>180</v>
      </c>
      <c r="I126" s="43"/>
    </row>
    <row r="127" spans="1:9" x14ac:dyDescent="0.25">
      <c r="A127" s="56"/>
      <c r="B127" s="5" t="s">
        <v>6</v>
      </c>
      <c r="C127" s="5" t="s">
        <v>7</v>
      </c>
      <c r="D127" s="5" t="s">
        <v>8</v>
      </c>
      <c r="E127" s="6" t="s">
        <v>1</v>
      </c>
      <c r="F127" s="5" t="s">
        <v>9</v>
      </c>
      <c r="G127" s="42" t="s">
        <v>2</v>
      </c>
      <c r="H127" s="5" t="s">
        <v>9</v>
      </c>
      <c r="I127" s="42" t="s">
        <v>2</v>
      </c>
    </row>
    <row r="128" spans="1:9" ht="16.5" thickBot="1" x14ac:dyDescent="0.3">
      <c r="A128" s="56"/>
      <c r="B128" s="5" t="s">
        <v>12</v>
      </c>
      <c r="C128" s="5" t="s">
        <v>13</v>
      </c>
      <c r="D128" s="5" t="s">
        <v>13</v>
      </c>
      <c r="E128" s="9" t="s">
        <v>6</v>
      </c>
      <c r="F128" s="53" t="s">
        <v>0</v>
      </c>
      <c r="G128" s="54" t="s">
        <v>0</v>
      </c>
      <c r="H128" s="53" t="s">
        <v>0</v>
      </c>
      <c r="I128" s="54" t="s">
        <v>0</v>
      </c>
    </row>
    <row r="129" spans="1:9" x14ac:dyDescent="0.25">
      <c r="A129" s="56"/>
      <c r="B129" s="12" t="s">
        <v>15</v>
      </c>
      <c r="C129" s="12">
        <v>700200</v>
      </c>
      <c r="D129" s="13">
        <v>0.9710688878691921</v>
      </c>
      <c r="E129" s="14">
        <v>62100</v>
      </c>
      <c r="F129" s="16">
        <f>'$80k cap with $400k-$475k PO'!G129</f>
        <v>-140</v>
      </c>
      <c r="G129" s="48">
        <f>'$80k cap with $400k-$475k PO'!I129</f>
        <v>0.86020546489144512</v>
      </c>
      <c r="H129" s="16">
        <f>'$80k cap no income limit House'!G129</f>
        <v>-140</v>
      </c>
      <c r="I129" s="18">
        <f>'$80k cap no income limit House'!I129</f>
        <v>0.38604257945335069</v>
      </c>
    </row>
    <row r="130" spans="1:9" x14ac:dyDescent="0.25">
      <c r="A130" s="56"/>
      <c r="B130" s="12" t="s">
        <v>16</v>
      </c>
      <c r="C130" s="12">
        <v>4200</v>
      </c>
      <c r="D130" s="13">
        <v>5.7726685205890969E-3</v>
      </c>
      <c r="E130" s="14">
        <v>438200</v>
      </c>
      <c r="F130" s="16">
        <f>'$80k cap with $400k-$475k PO'!G130</f>
        <v>-3820</v>
      </c>
      <c r="G130" s="48">
        <f>'$80k cap with $400k-$475k PO'!I130</f>
        <v>0.13979453510855491</v>
      </c>
      <c r="H130" s="16">
        <f>'$80k cap no income limit House'!G130</f>
        <v>-7760</v>
      </c>
      <c r="I130" s="18">
        <f>'$80k cap no income limit House'!I130</f>
        <v>0.12749213816579502</v>
      </c>
    </row>
    <row r="131" spans="1:9" ht="16.5" thickBot="1" x14ac:dyDescent="0.3">
      <c r="A131" s="56"/>
      <c r="B131" s="19" t="s">
        <v>17</v>
      </c>
      <c r="C131" s="19">
        <v>8000</v>
      </c>
      <c r="D131" s="20">
        <v>1.1153082968912537E-2</v>
      </c>
      <c r="E131" s="21">
        <v>1054900</v>
      </c>
      <c r="F131" s="47">
        <f>'$80k cap with $400k-$475k PO'!G131</f>
        <v>0</v>
      </c>
      <c r="G131" s="49">
        <f>'$80k cap with $400k-$475k PO'!I131</f>
        <v>0</v>
      </c>
      <c r="H131" s="23">
        <f>'$80k cap no income limit House'!G131</f>
        <v>-15320</v>
      </c>
      <c r="I131" s="25">
        <f>'$80k cap no income limit House'!I131</f>
        <v>0.48646528238085429</v>
      </c>
    </row>
    <row r="132" spans="1:9" x14ac:dyDescent="0.25">
      <c r="A132" s="56"/>
      <c r="B132" s="26" t="s">
        <v>18</v>
      </c>
      <c r="C132" s="26">
        <v>721100</v>
      </c>
      <c r="D132" s="27">
        <v>1</v>
      </c>
      <c r="E132" s="28">
        <v>74300</v>
      </c>
      <c r="F132" s="50">
        <f>'$80k cap with $400k-$475k PO'!G132</f>
        <v>-160</v>
      </c>
      <c r="G132" s="51">
        <f>'$80k cap with $400k-$475k PO'!I132</f>
        <v>1</v>
      </c>
      <c r="H132" s="50">
        <f>'$80k cap no income limit House'!G132</f>
        <v>-350</v>
      </c>
      <c r="I132" s="52">
        <f>'$80k cap no income limit House'!I132</f>
        <v>1</v>
      </c>
    </row>
    <row r="133" spans="1:9" x14ac:dyDescent="0.25">
      <c r="A133" s="56"/>
      <c r="B133" s="56"/>
      <c r="C133" s="56"/>
      <c r="D133" s="56"/>
      <c r="E133" s="56"/>
      <c r="F133" s="60"/>
      <c r="G133" s="60"/>
      <c r="H133" s="60"/>
      <c r="I133" s="60"/>
    </row>
    <row r="134" spans="1:9" x14ac:dyDescent="0.25">
      <c r="A134" s="56"/>
      <c r="B134" s="26" t="s">
        <v>196</v>
      </c>
      <c r="C134" s="56"/>
      <c r="D134" s="56"/>
      <c r="E134" s="56"/>
      <c r="F134" s="61"/>
      <c r="G134" s="61"/>
      <c r="H134" s="61"/>
      <c r="I134" s="61"/>
    </row>
    <row r="135" spans="1:9" x14ac:dyDescent="0.25">
      <c r="A135" s="56"/>
      <c r="B135" s="26" t="s">
        <v>183</v>
      </c>
      <c r="C135" s="56"/>
      <c r="D135" s="56"/>
      <c r="E135" s="56"/>
      <c r="F135" s="61"/>
      <c r="G135" s="61"/>
      <c r="H135" s="61"/>
      <c r="I135" s="61"/>
    </row>
    <row r="136" spans="1:9" x14ac:dyDescent="0.25">
      <c r="A136" s="56"/>
      <c r="B136" s="57" t="s">
        <v>3</v>
      </c>
      <c r="C136" s="57"/>
      <c r="D136" s="57"/>
      <c r="E136" s="58"/>
      <c r="F136" s="44" t="s">
        <v>181</v>
      </c>
      <c r="G136" s="43"/>
      <c r="H136" s="44" t="s">
        <v>180</v>
      </c>
      <c r="I136" s="43"/>
    </row>
    <row r="137" spans="1:9" x14ac:dyDescent="0.25">
      <c r="A137" s="56"/>
      <c r="B137" s="5" t="s">
        <v>6</v>
      </c>
      <c r="C137" s="5" t="s">
        <v>7</v>
      </c>
      <c r="D137" s="5" t="s">
        <v>8</v>
      </c>
      <c r="E137" s="6" t="s">
        <v>1</v>
      </c>
      <c r="F137" s="5" t="s">
        <v>9</v>
      </c>
      <c r="G137" s="42" t="s">
        <v>2</v>
      </c>
      <c r="H137" s="5" t="s">
        <v>9</v>
      </c>
      <c r="I137" s="42" t="s">
        <v>2</v>
      </c>
    </row>
    <row r="138" spans="1:9" ht="16.5" thickBot="1" x14ac:dyDescent="0.3">
      <c r="A138" s="56"/>
      <c r="B138" s="5" t="s">
        <v>12</v>
      </c>
      <c r="C138" s="5" t="s">
        <v>13</v>
      </c>
      <c r="D138" s="5" t="s">
        <v>13</v>
      </c>
      <c r="E138" s="9" t="s">
        <v>6</v>
      </c>
      <c r="F138" s="53" t="s">
        <v>0</v>
      </c>
      <c r="G138" s="54" t="s">
        <v>0</v>
      </c>
      <c r="H138" s="53" t="s">
        <v>0</v>
      </c>
      <c r="I138" s="54" t="s">
        <v>0</v>
      </c>
    </row>
    <row r="139" spans="1:9" x14ac:dyDescent="0.25">
      <c r="A139" s="56"/>
      <c r="B139" s="12" t="s">
        <v>15</v>
      </c>
      <c r="C139" s="12">
        <v>844000</v>
      </c>
      <c r="D139" s="13">
        <v>0.96611855838366811</v>
      </c>
      <c r="E139" s="14">
        <v>60200</v>
      </c>
      <c r="F139" s="16">
        <f>'$80k cap with $400k-$475k PO'!G139</f>
        <v>-50</v>
      </c>
      <c r="G139" s="48">
        <f>'$80k cap with $400k-$475k PO'!I139</f>
        <v>0.83171521269236515</v>
      </c>
      <c r="H139" s="16">
        <f>'$80k cap no income limit House'!G139</f>
        <v>-50</v>
      </c>
      <c r="I139" s="18">
        <f>'$80k cap no income limit House'!I139</f>
        <v>0.24091099617099052</v>
      </c>
    </row>
    <row r="140" spans="1:9" x14ac:dyDescent="0.25">
      <c r="A140" s="56"/>
      <c r="B140" s="12" t="s">
        <v>16</v>
      </c>
      <c r="C140" s="12">
        <v>3400</v>
      </c>
      <c r="D140" s="13">
        <v>3.9412871200270403E-3</v>
      </c>
      <c r="E140" s="14">
        <v>441200</v>
      </c>
      <c r="F140" s="16">
        <f>'$80k cap with $400k-$475k PO'!G140</f>
        <v>-2230</v>
      </c>
      <c r="G140" s="48">
        <f>'$80k cap with $400k-$475k PO'!I140</f>
        <v>0.16828478730763474</v>
      </c>
      <c r="H140" s="16">
        <f>'$80k cap no income limit House'!G140</f>
        <v>-4880</v>
      </c>
      <c r="I140" s="18">
        <f>'$80k cap no income limit House'!I140</f>
        <v>0.10648475457766023</v>
      </c>
    </row>
    <row r="141" spans="1:9" ht="16.5" thickBot="1" x14ac:dyDescent="0.3">
      <c r="A141" s="56"/>
      <c r="B141" s="19" t="s">
        <v>17</v>
      </c>
      <c r="C141" s="19">
        <v>8400</v>
      </c>
      <c r="D141" s="20">
        <v>9.63193080091229E-3</v>
      </c>
      <c r="E141" s="21">
        <v>1269400</v>
      </c>
      <c r="F141" s="47">
        <f>'$80k cap with $400k-$475k PO'!G141</f>
        <v>0</v>
      </c>
      <c r="G141" s="49">
        <f>'$80k cap with $400k-$475k PO'!I141</f>
        <v>0</v>
      </c>
      <c r="H141" s="23">
        <f>'$80k cap no income limit House'!G141</f>
        <v>-12230</v>
      </c>
      <c r="I141" s="25">
        <f>'$80k cap no income limit House'!I141</f>
        <v>0.65260424925768934</v>
      </c>
    </row>
    <row r="142" spans="1:9" x14ac:dyDescent="0.25">
      <c r="A142" s="56"/>
      <c r="B142" s="26" t="s">
        <v>18</v>
      </c>
      <c r="C142" s="26">
        <v>873600</v>
      </c>
      <c r="D142" s="27">
        <v>1</v>
      </c>
      <c r="E142" s="28">
        <v>70500</v>
      </c>
      <c r="F142" s="50">
        <f>'$80k cap with $400k-$475k PO'!G142</f>
        <v>-50</v>
      </c>
      <c r="G142" s="51">
        <f>'$80k cap with $400k-$475k PO'!I142</f>
        <v>1</v>
      </c>
      <c r="H142" s="50">
        <f>'$80k cap no income limit House'!G142</f>
        <v>-180</v>
      </c>
      <c r="I142" s="52">
        <f>'$80k cap no income limit House'!I142</f>
        <v>1</v>
      </c>
    </row>
    <row r="143" spans="1:9" x14ac:dyDescent="0.25">
      <c r="A143" s="56"/>
      <c r="B143" s="56"/>
      <c r="C143" s="56"/>
      <c r="D143" s="56"/>
      <c r="E143" s="56"/>
      <c r="F143" s="60"/>
      <c r="G143" s="60"/>
      <c r="H143" s="60"/>
      <c r="I143" s="60"/>
    </row>
    <row r="144" spans="1:9" x14ac:dyDescent="0.25">
      <c r="A144" s="56"/>
      <c r="B144" s="26" t="s">
        <v>197</v>
      </c>
      <c r="C144" s="56"/>
      <c r="D144" s="56"/>
      <c r="E144" s="56"/>
      <c r="F144" s="61"/>
      <c r="G144" s="61"/>
      <c r="H144" s="61"/>
      <c r="I144" s="61"/>
    </row>
    <row r="145" spans="1:9" x14ac:dyDescent="0.25">
      <c r="A145" s="56"/>
      <c r="B145" s="26" t="s">
        <v>183</v>
      </c>
      <c r="C145" s="56"/>
      <c r="D145" s="56"/>
      <c r="E145" s="56"/>
      <c r="F145" s="61"/>
      <c r="G145" s="61"/>
      <c r="H145" s="61"/>
      <c r="I145" s="61"/>
    </row>
    <row r="146" spans="1:9" x14ac:dyDescent="0.25">
      <c r="A146" s="56"/>
      <c r="B146" s="57" t="s">
        <v>3</v>
      </c>
      <c r="C146" s="57"/>
      <c r="D146" s="57"/>
      <c r="E146" s="58"/>
      <c r="F146" s="44" t="s">
        <v>181</v>
      </c>
      <c r="G146" s="43"/>
      <c r="H146" s="44" t="s">
        <v>180</v>
      </c>
      <c r="I146" s="43"/>
    </row>
    <row r="147" spans="1:9" x14ac:dyDescent="0.25">
      <c r="A147" s="56"/>
      <c r="B147" s="5" t="s">
        <v>6</v>
      </c>
      <c r="C147" s="5" t="s">
        <v>7</v>
      </c>
      <c r="D147" s="5" t="s">
        <v>8</v>
      </c>
      <c r="E147" s="6" t="s">
        <v>1</v>
      </c>
      <c r="F147" s="5" t="s">
        <v>9</v>
      </c>
      <c r="G147" s="42" t="s">
        <v>2</v>
      </c>
      <c r="H147" s="5" t="s">
        <v>9</v>
      </c>
      <c r="I147" s="42" t="s">
        <v>2</v>
      </c>
    </row>
    <row r="148" spans="1:9" ht="16.5" thickBot="1" x14ac:dyDescent="0.3">
      <c r="A148" s="56"/>
      <c r="B148" s="5" t="s">
        <v>12</v>
      </c>
      <c r="C148" s="5" t="s">
        <v>13</v>
      </c>
      <c r="D148" s="5" t="s">
        <v>13</v>
      </c>
      <c r="E148" s="9" t="s">
        <v>6</v>
      </c>
      <c r="F148" s="53" t="s">
        <v>0</v>
      </c>
      <c r="G148" s="54" t="s">
        <v>0</v>
      </c>
      <c r="H148" s="53" t="s">
        <v>0</v>
      </c>
      <c r="I148" s="54" t="s">
        <v>0</v>
      </c>
    </row>
    <row r="149" spans="1:9" x14ac:dyDescent="0.25">
      <c r="A149" s="56"/>
      <c r="B149" s="12" t="s">
        <v>15</v>
      </c>
      <c r="C149" s="12">
        <v>5777100</v>
      </c>
      <c r="D149" s="13">
        <v>0.9638052547737348</v>
      </c>
      <c r="E149" s="14">
        <v>67000</v>
      </c>
      <c r="F149" s="16">
        <f>'$80k cap with $400k-$475k PO'!G149</f>
        <v>-120</v>
      </c>
      <c r="G149" s="48">
        <f>'$80k cap with $400k-$475k PO'!I149</f>
        <v>0.8567341798568302</v>
      </c>
      <c r="H149" s="16">
        <f>'$80k cap no income limit House'!G149</f>
        <v>-120</v>
      </c>
      <c r="I149" s="18">
        <f>'$80k cap no income limit House'!I149</f>
        <v>0.29464235065345362</v>
      </c>
    </row>
    <row r="150" spans="1:9" x14ac:dyDescent="0.25">
      <c r="A150" s="56"/>
      <c r="B150" s="12" t="s">
        <v>16</v>
      </c>
      <c r="C150" s="12">
        <v>41500</v>
      </c>
      <c r="D150" s="13">
        <v>6.9187668077053208E-3</v>
      </c>
      <c r="E150" s="14">
        <v>434400</v>
      </c>
      <c r="F150" s="16">
        <f>'$80k cap with $400k-$475k PO'!G150</f>
        <v>-2760</v>
      </c>
      <c r="G150" s="48">
        <f>'$80k cap with $400k-$475k PO'!I150</f>
        <v>0.14326582014316977</v>
      </c>
      <c r="H150" s="16">
        <f>'$80k cap no income limit House'!G150</f>
        <v>-5200</v>
      </c>
      <c r="I150" s="18">
        <f>'$80k cap no income limit House'!I150</f>
        <v>9.2744143385276062E-2</v>
      </c>
    </row>
    <row r="151" spans="1:9" ht="16.5" thickBot="1" x14ac:dyDescent="0.3">
      <c r="A151" s="56"/>
      <c r="B151" s="19" t="s">
        <v>17</v>
      </c>
      <c r="C151" s="19">
        <v>101800</v>
      </c>
      <c r="D151" s="20">
        <v>1.6990347477219926E-2</v>
      </c>
      <c r="E151" s="21">
        <v>1388500</v>
      </c>
      <c r="F151" s="47">
        <f>'$80k cap with $400k-$475k PO'!G151</f>
        <v>0</v>
      </c>
      <c r="G151" s="49">
        <f>'$80k cap with $400k-$475k PO'!I151</f>
        <v>0</v>
      </c>
      <c r="H151" s="23">
        <f>'$80k cap no income limit House'!G151</f>
        <v>-13990</v>
      </c>
      <c r="I151" s="25">
        <f>'$80k cap no income limit House'!I151</f>
        <v>0.61261350596127029</v>
      </c>
    </row>
    <row r="152" spans="1:9" x14ac:dyDescent="0.25">
      <c r="A152" s="56"/>
      <c r="B152" s="26" t="s">
        <v>18</v>
      </c>
      <c r="C152" s="26">
        <v>5994100</v>
      </c>
      <c r="D152" s="27">
        <v>1</v>
      </c>
      <c r="E152" s="28">
        <v>90400</v>
      </c>
      <c r="F152" s="50">
        <f>'$80k cap with $400k-$475k PO'!G152</f>
        <v>-130</v>
      </c>
      <c r="G152" s="51">
        <f>'$80k cap with $400k-$475k PO'!I152</f>
        <v>1</v>
      </c>
      <c r="H152" s="50">
        <f>'$80k cap no income limit House'!G152</f>
        <v>-390</v>
      </c>
      <c r="I152" s="52">
        <f>'$80k cap no income limit House'!I152</f>
        <v>1</v>
      </c>
    </row>
    <row r="153" spans="1:9" x14ac:dyDescent="0.25">
      <c r="A153" s="56"/>
      <c r="B153" s="56"/>
      <c r="C153" s="56"/>
      <c r="D153" s="56"/>
      <c r="E153" s="56"/>
      <c r="F153" s="60"/>
      <c r="G153" s="60"/>
      <c r="H153" s="60"/>
      <c r="I153" s="60"/>
    </row>
    <row r="154" spans="1:9" x14ac:dyDescent="0.25">
      <c r="A154" s="56"/>
      <c r="B154" s="26" t="s">
        <v>198</v>
      </c>
      <c r="C154" s="56"/>
      <c r="D154" s="56"/>
      <c r="E154" s="56"/>
      <c r="F154" s="61"/>
      <c r="G154" s="61"/>
      <c r="H154" s="61"/>
      <c r="I154" s="61"/>
    </row>
    <row r="155" spans="1:9" x14ac:dyDescent="0.25">
      <c r="A155" s="56"/>
      <c r="B155" s="26" t="s">
        <v>183</v>
      </c>
      <c r="C155" s="56"/>
      <c r="D155" s="56"/>
      <c r="E155" s="56"/>
      <c r="F155" s="61"/>
      <c r="G155" s="61"/>
      <c r="H155" s="61"/>
      <c r="I155" s="61"/>
    </row>
    <row r="156" spans="1:9" x14ac:dyDescent="0.25">
      <c r="A156" s="56"/>
      <c r="B156" s="57" t="s">
        <v>3</v>
      </c>
      <c r="C156" s="57"/>
      <c r="D156" s="57"/>
      <c r="E156" s="58"/>
      <c r="F156" s="44" t="s">
        <v>181</v>
      </c>
      <c r="G156" s="43"/>
      <c r="H156" s="44" t="s">
        <v>180</v>
      </c>
      <c r="I156" s="43"/>
    </row>
    <row r="157" spans="1:9" x14ac:dyDescent="0.25">
      <c r="A157" s="56"/>
      <c r="B157" s="5" t="s">
        <v>6</v>
      </c>
      <c r="C157" s="5" t="s">
        <v>7</v>
      </c>
      <c r="D157" s="5" t="s">
        <v>8</v>
      </c>
      <c r="E157" s="6" t="s">
        <v>1</v>
      </c>
      <c r="F157" s="5" t="s">
        <v>9</v>
      </c>
      <c r="G157" s="42" t="s">
        <v>2</v>
      </c>
      <c r="H157" s="5" t="s">
        <v>9</v>
      </c>
      <c r="I157" s="42" t="s">
        <v>2</v>
      </c>
    </row>
    <row r="158" spans="1:9" ht="16.5" thickBot="1" x14ac:dyDescent="0.3">
      <c r="A158" s="56"/>
      <c r="B158" s="5" t="s">
        <v>12</v>
      </c>
      <c r="C158" s="5" t="s">
        <v>13</v>
      </c>
      <c r="D158" s="5" t="s">
        <v>13</v>
      </c>
      <c r="E158" s="9" t="s">
        <v>6</v>
      </c>
      <c r="F158" s="53" t="s">
        <v>0</v>
      </c>
      <c r="G158" s="54" t="s">
        <v>0</v>
      </c>
      <c r="H158" s="53" t="s">
        <v>0</v>
      </c>
      <c r="I158" s="54" t="s">
        <v>0</v>
      </c>
    </row>
    <row r="159" spans="1:9" x14ac:dyDescent="0.25">
      <c r="A159" s="56"/>
      <c r="B159" s="12" t="s">
        <v>15</v>
      </c>
      <c r="C159" s="12">
        <v>3205800</v>
      </c>
      <c r="D159" s="13">
        <v>0.97555148680055592</v>
      </c>
      <c r="E159" s="14">
        <v>56900</v>
      </c>
      <c r="F159" s="16">
        <f>'$80k cap with $400k-$475k PO'!G159</f>
        <v>-10</v>
      </c>
      <c r="G159" s="48">
        <f>'$80k cap with $400k-$475k PO'!I159</f>
        <v>0.65287933846628399</v>
      </c>
      <c r="H159" s="16">
        <f>'$80k cap no income limit House'!G159</f>
        <v>-10</v>
      </c>
      <c r="I159" s="18">
        <f>'$80k cap no income limit House'!I159</f>
        <v>9.3156759229543654E-2</v>
      </c>
    </row>
    <row r="160" spans="1:9" x14ac:dyDescent="0.25">
      <c r="A160" s="56"/>
      <c r="B160" s="12" t="s">
        <v>16</v>
      </c>
      <c r="C160" s="12">
        <v>17700</v>
      </c>
      <c r="D160" s="13">
        <v>5.3895433014845345E-3</v>
      </c>
      <c r="E160" s="14">
        <v>430900</v>
      </c>
      <c r="F160" s="16">
        <f>'$80k cap with $400k-$475k PO'!G160</f>
        <v>-1070</v>
      </c>
      <c r="G160" s="48">
        <f>'$80k cap with $400k-$475k PO'!I160</f>
        <v>0.34712066153371585</v>
      </c>
      <c r="H160" s="16">
        <f>'$80k cap no income limit House'!G160</f>
        <v>-2340</v>
      </c>
      <c r="I160" s="18">
        <f>'$80k cap no income limit House'!I160</f>
        <v>0.10866277700021272</v>
      </c>
    </row>
    <row r="161" spans="1:9" ht="16.5" thickBot="1" x14ac:dyDescent="0.3">
      <c r="A161" s="56"/>
      <c r="B161" s="19" t="s">
        <v>17</v>
      </c>
      <c r="C161" s="19">
        <v>33300</v>
      </c>
      <c r="D161" s="20">
        <v>1.0131447979830212E-2</v>
      </c>
      <c r="E161" s="21">
        <v>1107900</v>
      </c>
      <c r="F161" s="47">
        <f>'$80k cap with $400k-$475k PO'!G161</f>
        <v>0</v>
      </c>
      <c r="G161" s="49">
        <f>'$80k cap with $400k-$475k PO'!I161</f>
        <v>0</v>
      </c>
      <c r="H161" s="23">
        <f>'$80k cap no income limit House'!G161</f>
        <v>-9130</v>
      </c>
      <c r="I161" s="25">
        <f>'$80k cap no income limit House'!I161</f>
        <v>0.79818046377024376</v>
      </c>
    </row>
    <row r="162" spans="1:9" x14ac:dyDescent="0.25">
      <c r="A162" s="56"/>
      <c r="B162" s="26" t="s">
        <v>18</v>
      </c>
      <c r="C162" s="26">
        <v>3286100</v>
      </c>
      <c r="D162" s="27">
        <v>1</v>
      </c>
      <c r="E162" s="28">
        <v>68500</v>
      </c>
      <c r="F162" s="50">
        <f>'$80k cap with $400k-$475k PO'!G162</f>
        <v>-20</v>
      </c>
      <c r="G162" s="51">
        <f>'$80k cap with $400k-$475k PO'!I162</f>
        <v>1</v>
      </c>
      <c r="H162" s="50">
        <f>'$80k cap no income limit House'!G162</f>
        <v>-120</v>
      </c>
      <c r="I162" s="52">
        <f>'$80k cap no income limit House'!I162</f>
        <v>1</v>
      </c>
    </row>
    <row r="163" spans="1:9" x14ac:dyDescent="0.25">
      <c r="A163" s="56"/>
      <c r="B163" s="56"/>
      <c r="C163" s="56"/>
      <c r="D163" s="56"/>
      <c r="E163" s="56"/>
      <c r="F163" s="60"/>
      <c r="G163" s="60"/>
      <c r="H163" s="60"/>
      <c r="I163" s="60"/>
    </row>
    <row r="164" spans="1:9" x14ac:dyDescent="0.25">
      <c r="A164" s="56"/>
      <c r="B164" s="26" t="s">
        <v>199</v>
      </c>
      <c r="C164" s="56"/>
      <c r="D164" s="56"/>
      <c r="E164" s="56"/>
      <c r="F164" s="61"/>
      <c r="G164" s="61"/>
      <c r="H164" s="61"/>
      <c r="I164" s="61"/>
    </row>
    <row r="165" spans="1:9" x14ac:dyDescent="0.25">
      <c r="A165" s="56"/>
      <c r="B165" s="26" t="s">
        <v>183</v>
      </c>
      <c r="C165" s="56"/>
      <c r="D165" s="56"/>
      <c r="E165" s="56"/>
      <c r="F165" s="61"/>
      <c r="G165" s="61"/>
      <c r="H165" s="61"/>
      <c r="I165" s="61"/>
    </row>
    <row r="166" spans="1:9" x14ac:dyDescent="0.25">
      <c r="A166" s="56"/>
      <c r="B166" s="57" t="s">
        <v>3</v>
      </c>
      <c r="C166" s="57"/>
      <c r="D166" s="57"/>
      <c r="E166" s="58"/>
      <c r="F166" s="44" t="s">
        <v>181</v>
      </c>
      <c r="G166" s="43"/>
      <c r="H166" s="44" t="s">
        <v>180</v>
      </c>
      <c r="I166" s="43"/>
    </row>
    <row r="167" spans="1:9" x14ac:dyDescent="0.25">
      <c r="A167" s="56"/>
      <c r="B167" s="5" t="s">
        <v>6</v>
      </c>
      <c r="C167" s="5" t="s">
        <v>7</v>
      </c>
      <c r="D167" s="5" t="s">
        <v>8</v>
      </c>
      <c r="E167" s="6" t="s">
        <v>1</v>
      </c>
      <c r="F167" s="5" t="s">
        <v>9</v>
      </c>
      <c r="G167" s="42" t="s">
        <v>2</v>
      </c>
      <c r="H167" s="5" t="s">
        <v>9</v>
      </c>
      <c r="I167" s="42" t="s">
        <v>2</v>
      </c>
    </row>
    <row r="168" spans="1:9" ht="16.5" thickBot="1" x14ac:dyDescent="0.3">
      <c r="A168" s="56"/>
      <c r="B168" s="5" t="s">
        <v>12</v>
      </c>
      <c r="C168" s="5" t="s">
        <v>13</v>
      </c>
      <c r="D168" s="5" t="s">
        <v>13</v>
      </c>
      <c r="E168" s="9" t="s">
        <v>6</v>
      </c>
      <c r="F168" s="53" t="s">
        <v>0</v>
      </c>
      <c r="G168" s="54" t="s">
        <v>0</v>
      </c>
      <c r="H168" s="53" t="s">
        <v>0</v>
      </c>
      <c r="I168" s="54" t="s">
        <v>0</v>
      </c>
    </row>
    <row r="169" spans="1:9" x14ac:dyDescent="0.25">
      <c r="A169" s="56"/>
      <c r="B169" s="12" t="s">
        <v>15</v>
      </c>
      <c r="C169" s="12">
        <v>1494900</v>
      </c>
      <c r="D169" s="13">
        <v>0.97984414015645838</v>
      </c>
      <c r="E169" s="14">
        <v>64000</v>
      </c>
      <c r="F169" s="16">
        <f>'$80k cap with $400k-$475k PO'!G169</f>
        <v>-30</v>
      </c>
      <c r="G169" s="48">
        <f>'$80k cap with $400k-$475k PO'!I169</f>
        <v>0.88480466150547965</v>
      </c>
      <c r="H169" s="16">
        <f>'$80k cap no income limit House'!G169</f>
        <v>-30</v>
      </c>
      <c r="I169" s="18">
        <f>'$80k cap no income limit House'!I169</f>
        <v>0.20723222129382954</v>
      </c>
    </row>
    <row r="170" spans="1:9" x14ac:dyDescent="0.25">
      <c r="A170" s="56"/>
      <c r="B170" s="12" t="s">
        <v>16</v>
      </c>
      <c r="C170" s="12">
        <v>3100</v>
      </c>
      <c r="D170" s="13">
        <v>2.0535502982207089E-3</v>
      </c>
      <c r="E170" s="14">
        <v>436100</v>
      </c>
      <c r="F170" s="16">
        <f>'$80k cap with $400k-$475k PO'!G170</f>
        <v>-1800</v>
      </c>
      <c r="G170" s="48">
        <f>'$80k cap with $400k-$475k PO'!I170</f>
        <v>0.11519533849452031</v>
      </c>
      <c r="H170" s="16">
        <f>'$80k cap no income limit House'!G170</f>
        <v>-3440</v>
      </c>
      <c r="I170" s="18">
        <f>'$80k cap no income limit House'!I170</f>
        <v>5.1380230855699455E-2</v>
      </c>
    </row>
    <row r="171" spans="1:9" ht="16.5" thickBot="1" x14ac:dyDescent="0.3">
      <c r="A171" s="56"/>
      <c r="B171" s="19" t="s">
        <v>17</v>
      </c>
      <c r="C171" s="19">
        <v>13900</v>
      </c>
      <c r="D171" s="20">
        <v>9.0981112041615981E-3</v>
      </c>
      <c r="E171" s="21">
        <v>1147600</v>
      </c>
      <c r="F171" s="47">
        <f>'$80k cap with $400k-$475k PO'!G171</f>
        <v>0</v>
      </c>
      <c r="G171" s="49">
        <f>'$80k cap with $400k-$475k PO'!I171</f>
        <v>0</v>
      </c>
      <c r="H171" s="23">
        <f>'$80k cap no income limit House'!G171</f>
        <v>-11190</v>
      </c>
      <c r="I171" s="25">
        <f>'$80k cap no income limit House'!I171</f>
        <v>0.74138754785047112</v>
      </c>
    </row>
    <row r="172" spans="1:9" x14ac:dyDescent="0.25">
      <c r="A172" s="56"/>
      <c r="B172" s="26" t="s">
        <v>18</v>
      </c>
      <c r="C172" s="26">
        <v>1525600</v>
      </c>
      <c r="D172" s="27">
        <v>1</v>
      </c>
      <c r="E172" s="28">
        <v>73500</v>
      </c>
      <c r="F172" s="50">
        <f>'$80k cap with $400k-$475k PO'!G172</f>
        <v>-30</v>
      </c>
      <c r="G172" s="51">
        <f>'$80k cap with $400k-$475k PO'!I172</f>
        <v>1</v>
      </c>
      <c r="H172" s="50">
        <f>'$80k cap no income limit House'!G172</f>
        <v>-140</v>
      </c>
      <c r="I172" s="52">
        <f>'$80k cap no income limit House'!I172</f>
        <v>1</v>
      </c>
    </row>
    <row r="173" spans="1:9" x14ac:dyDescent="0.25">
      <c r="A173" s="56"/>
      <c r="B173" s="56"/>
      <c r="C173" s="56"/>
      <c r="D173" s="56"/>
      <c r="E173" s="56"/>
      <c r="F173" s="60"/>
      <c r="G173" s="60"/>
      <c r="H173" s="60"/>
      <c r="I173" s="60"/>
    </row>
    <row r="174" spans="1:9" x14ac:dyDescent="0.25">
      <c r="A174" s="56"/>
      <c r="B174" s="26" t="s">
        <v>200</v>
      </c>
      <c r="C174" s="56"/>
      <c r="D174" s="56"/>
      <c r="E174" s="56"/>
      <c r="F174" s="61"/>
      <c r="G174" s="61"/>
      <c r="H174" s="61"/>
      <c r="I174" s="61"/>
    </row>
    <row r="175" spans="1:9" x14ac:dyDescent="0.25">
      <c r="A175" s="56"/>
      <c r="B175" s="26" t="s">
        <v>183</v>
      </c>
      <c r="C175" s="56"/>
      <c r="D175" s="56"/>
      <c r="E175" s="56"/>
      <c r="F175" s="61"/>
      <c r="G175" s="61"/>
      <c r="H175" s="61"/>
      <c r="I175" s="61"/>
    </row>
    <row r="176" spans="1:9" x14ac:dyDescent="0.25">
      <c r="A176" s="56"/>
      <c r="B176" s="57" t="s">
        <v>3</v>
      </c>
      <c r="C176" s="57"/>
      <c r="D176" s="57"/>
      <c r="E176" s="58"/>
      <c r="F176" s="44" t="s">
        <v>181</v>
      </c>
      <c r="G176" s="43"/>
      <c r="H176" s="44" t="s">
        <v>180</v>
      </c>
      <c r="I176" s="43"/>
    </row>
    <row r="177" spans="1:9" x14ac:dyDescent="0.25">
      <c r="A177" s="56"/>
      <c r="B177" s="5" t="s">
        <v>6</v>
      </c>
      <c r="C177" s="5" t="s">
        <v>7</v>
      </c>
      <c r="D177" s="5" t="s">
        <v>8</v>
      </c>
      <c r="E177" s="6" t="s">
        <v>1</v>
      </c>
      <c r="F177" s="5" t="s">
        <v>9</v>
      </c>
      <c r="G177" s="42" t="s">
        <v>2</v>
      </c>
      <c r="H177" s="5" t="s">
        <v>9</v>
      </c>
      <c r="I177" s="42" t="s">
        <v>2</v>
      </c>
    </row>
    <row r="178" spans="1:9" ht="16.5" thickBot="1" x14ac:dyDescent="0.3">
      <c r="A178" s="56"/>
      <c r="B178" s="5" t="s">
        <v>12</v>
      </c>
      <c r="C178" s="5" t="s">
        <v>13</v>
      </c>
      <c r="D178" s="5" t="s">
        <v>13</v>
      </c>
      <c r="E178" s="9" t="s">
        <v>6</v>
      </c>
      <c r="F178" s="53" t="s">
        <v>0</v>
      </c>
      <c r="G178" s="54" t="s">
        <v>0</v>
      </c>
      <c r="H178" s="53" t="s">
        <v>0</v>
      </c>
      <c r="I178" s="54" t="s">
        <v>0</v>
      </c>
    </row>
    <row r="179" spans="1:9" x14ac:dyDescent="0.25">
      <c r="A179" s="56"/>
      <c r="B179" s="12" t="s">
        <v>15</v>
      </c>
      <c r="C179" s="12">
        <v>1346100</v>
      </c>
      <c r="D179" s="13">
        <v>0.96809497753697682</v>
      </c>
      <c r="E179" s="14">
        <v>63500</v>
      </c>
      <c r="F179" s="16">
        <f>'$80k cap with $400k-$475k PO'!G179</f>
        <v>-50</v>
      </c>
      <c r="G179" s="48">
        <f>'$80k cap with $400k-$475k PO'!I179</f>
        <v>0.84987572148898516</v>
      </c>
      <c r="H179" s="16">
        <f>'$80k cap no income limit House'!G179</f>
        <v>-50</v>
      </c>
      <c r="I179" s="18">
        <f>'$80k cap no income limit House'!I179</f>
        <v>0.20892040010376675</v>
      </c>
    </row>
    <row r="180" spans="1:9" x14ac:dyDescent="0.25">
      <c r="A180" s="56"/>
      <c r="B180" s="12" t="s">
        <v>16</v>
      </c>
      <c r="C180" s="12">
        <v>7100</v>
      </c>
      <c r="D180" s="13">
        <v>5.0702616164232479E-3</v>
      </c>
      <c r="E180" s="14">
        <v>440100</v>
      </c>
      <c r="F180" s="16">
        <f>'$80k cap with $400k-$475k PO'!G180</f>
        <v>-1590</v>
      </c>
      <c r="G180" s="48">
        <f>'$80k cap with $400k-$475k PO'!I180</f>
        <v>0.1501242785110147</v>
      </c>
      <c r="H180" s="16">
        <f>'$80k cap no income limit House'!G180</f>
        <v>-4860</v>
      </c>
      <c r="I180" s="18">
        <f>'$80k cap no income limit House'!I180</f>
        <v>0.11274323406685671</v>
      </c>
    </row>
    <row r="181" spans="1:9" ht="16.5" thickBot="1" x14ac:dyDescent="0.3">
      <c r="A181" s="56"/>
      <c r="B181" s="19" t="s">
        <v>17</v>
      </c>
      <c r="C181" s="19">
        <v>16400</v>
      </c>
      <c r="D181" s="20">
        <v>1.1783549321116006E-2</v>
      </c>
      <c r="E181" s="21">
        <v>1298200</v>
      </c>
      <c r="F181" s="47">
        <f>'$80k cap with $400k-$475k PO'!G181</f>
        <v>0</v>
      </c>
      <c r="G181" s="49">
        <f>'$80k cap with $400k-$475k PO'!I181</f>
        <v>0</v>
      </c>
      <c r="H181" s="23">
        <f>'$80k cap no income limit House'!G181</f>
        <v>-12590</v>
      </c>
      <c r="I181" s="25">
        <f>'$80k cap no income limit House'!I181</f>
        <v>0.67833636582937651</v>
      </c>
    </row>
    <row r="182" spans="1:9" x14ac:dyDescent="0.25">
      <c r="A182" s="56"/>
      <c r="B182" s="26" t="s">
        <v>18</v>
      </c>
      <c r="C182" s="26">
        <v>1390500</v>
      </c>
      <c r="D182" s="27">
        <v>1</v>
      </c>
      <c r="E182" s="28">
        <v>78400</v>
      </c>
      <c r="F182" s="50">
        <f>'$80k cap with $400k-$475k PO'!G182</f>
        <v>-50</v>
      </c>
      <c r="G182" s="51">
        <f>'$80k cap with $400k-$475k PO'!I182</f>
        <v>1</v>
      </c>
      <c r="H182" s="50">
        <f>'$80k cap no income limit House'!G182</f>
        <v>-220</v>
      </c>
      <c r="I182" s="52">
        <f>'$80k cap no income limit House'!I182</f>
        <v>1</v>
      </c>
    </row>
    <row r="183" spans="1:9" x14ac:dyDescent="0.25">
      <c r="A183" s="56"/>
      <c r="B183" s="56"/>
      <c r="C183" s="56"/>
      <c r="D183" s="56"/>
      <c r="E183" s="56"/>
      <c r="F183" s="60"/>
      <c r="G183" s="60"/>
      <c r="H183" s="60"/>
      <c r="I183" s="60"/>
    </row>
    <row r="184" spans="1:9" x14ac:dyDescent="0.25">
      <c r="A184" s="56"/>
      <c r="B184" s="26" t="s">
        <v>201</v>
      </c>
      <c r="C184" s="56"/>
      <c r="D184" s="56"/>
      <c r="E184" s="56"/>
      <c r="F184" s="61"/>
      <c r="G184" s="61"/>
      <c r="H184" s="61"/>
      <c r="I184" s="61"/>
    </row>
    <row r="185" spans="1:9" x14ac:dyDescent="0.25">
      <c r="A185" s="56"/>
      <c r="B185" s="26" t="s">
        <v>183</v>
      </c>
      <c r="C185" s="56"/>
      <c r="D185" s="56"/>
      <c r="E185" s="56"/>
      <c r="F185" s="61"/>
      <c r="G185" s="61"/>
      <c r="H185" s="61"/>
      <c r="I185" s="61"/>
    </row>
    <row r="186" spans="1:9" x14ac:dyDescent="0.25">
      <c r="A186" s="56"/>
      <c r="B186" s="57" t="s">
        <v>3</v>
      </c>
      <c r="C186" s="57"/>
      <c r="D186" s="57"/>
      <c r="E186" s="58"/>
      <c r="F186" s="44" t="s">
        <v>181</v>
      </c>
      <c r="G186" s="43"/>
      <c r="H186" s="44" t="s">
        <v>180</v>
      </c>
      <c r="I186" s="43"/>
    </row>
    <row r="187" spans="1:9" x14ac:dyDescent="0.25">
      <c r="A187" s="56"/>
      <c r="B187" s="5" t="s">
        <v>6</v>
      </c>
      <c r="C187" s="5" t="s">
        <v>7</v>
      </c>
      <c r="D187" s="5" t="s">
        <v>8</v>
      </c>
      <c r="E187" s="6" t="s">
        <v>1</v>
      </c>
      <c r="F187" s="5" t="s">
        <v>9</v>
      </c>
      <c r="G187" s="42" t="s">
        <v>2</v>
      </c>
      <c r="H187" s="5" t="s">
        <v>9</v>
      </c>
      <c r="I187" s="42" t="s">
        <v>2</v>
      </c>
    </row>
    <row r="188" spans="1:9" ht="16.5" thickBot="1" x14ac:dyDescent="0.3">
      <c r="A188" s="56"/>
      <c r="B188" s="5" t="s">
        <v>12</v>
      </c>
      <c r="C188" s="5" t="s">
        <v>13</v>
      </c>
      <c r="D188" s="5" t="s">
        <v>13</v>
      </c>
      <c r="E188" s="9" t="s">
        <v>6</v>
      </c>
      <c r="F188" s="53" t="s">
        <v>0</v>
      </c>
      <c r="G188" s="54" t="s">
        <v>0</v>
      </c>
      <c r="H188" s="53" t="s">
        <v>0</v>
      </c>
      <c r="I188" s="54" t="s">
        <v>0</v>
      </c>
    </row>
    <row r="189" spans="1:9" x14ac:dyDescent="0.25">
      <c r="A189" s="56"/>
      <c r="B189" s="12" t="s">
        <v>15</v>
      </c>
      <c r="C189" s="12">
        <v>2121500</v>
      </c>
      <c r="D189" s="13">
        <v>0.97643810834902334</v>
      </c>
      <c r="E189" s="14">
        <v>52100</v>
      </c>
      <c r="F189" s="16">
        <f>'$80k cap with $400k-$475k PO'!G189</f>
        <v>-20</v>
      </c>
      <c r="G189" s="48">
        <f>'$80k cap with $400k-$475k PO'!I189</f>
        <v>0.77873470481598928</v>
      </c>
      <c r="H189" s="16">
        <f>'$80k cap no income limit House'!G189</f>
        <v>-20</v>
      </c>
      <c r="I189" s="18">
        <f>'$80k cap no income limit House'!I189</f>
        <v>0.166066276372104</v>
      </c>
    </row>
    <row r="190" spans="1:9" x14ac:dyDescent="0.25">
      <c r="A190" s="56"/>
      <c r="B190" s="12" t="s">
        <v>16</v>
      </c>
      <c r="C190" s="12">
        <v>6700</v>
      </c>
      <c r="D190" s="13">
        <v>3.0997790746302516E-3</v>
      </c>
      <c r="E190" s="14">
        <v>435300</v>
      </c>
      <c r="F190" s="16">
        <f>'$80k cap with $400k-$475k PO'!G190</f>
        <v>-1760</v>
      </c>
      <c r="G190" s="48">
        <f>'$80k cap with $400k-$475k PO'!I190</f>
        <v>0.2212652951840107</v>
      </c>
      <c r="H190" s="16">
        <f>'$80k cap no income limit House'!G190</f>
        <v>-3710</v>
      </c>
      <c r="I190" s="18">
        <f>'$80k cap no income limit House'!I190</f>
        <v>9.9777447809720338E-2</v>
      </c>
    </row>
    <row r="191" spans="1:9" ht="16.5" thickBot="1" x14ac:dyDescent="0.3">
      <c r="A191" s="56"/>
      <c r="B191" s="19" t="s">
        <v>17</v>
      </c>
      <c r="C191" s="19">
        <v>18700</v>
      </c>
      <c r="D191" s="20">
        <v>8.6142982350448562E-3</v>
      </c>
      <c r="E191" s="21">
        <v>1256800</v>
      </c>
      <c r="F191" s="47">
        <f>'$80k cap with $400k-$475k PO'!G191</f>
        <v>0</v>
      </c>
      <c r="G191" s="49">
        <f>'$80k cap with $400k-$475k PO'!I191</f>
        <v>0</v>
      </c>
      <c r="H191" s="23">
        <f>'$80k cap no income limit House'!G191</f>
        <v>-9830</v>
      </c>
      <c r="I191" s="25">
        <f>'$80k cap no income limit House'!I191</f>
        <v>0.73415627581817566</v>
      </c>
    </row>
    <row r="192" spans="1:9" x14ac:dyDescent="0.25">
      <c r="A192" s="56"/>
      <c r="B192" s="26" t="s">
        <v>18</v>
      </c>
      <c r="C192" s="26">
        <v>2172600</v>
      </c>
      <c r="D192" s="27">
        <v>1</v>
      </c>
      <c r="E192" s="28">
        <v>62700</v>
      </c>
      <c r="F192" s="50">
        <f>'$80k cap with $400k-$475k PO'!G192</f>
        <v>-20</v>
      </c>
      <c r="G192" s="51">
        <f>'$80k cap with $400k-$475k PO'!I192</f>
        <v>1</v>
      </c>
      <c r="H192" s="50">
        <f>'$80k cap no income limit House'!G192</f>
        <v>-120</v>
      </c>
      <c r="I192" s="52">
        <f>'$80k cap no income limit House'!I192</f>
        <v>1</v>
      </c>
    </row>
    <row r="193" spans="1:9" x14ac:dyDescent="0.25">
      <c r="A193" s="56"/>
      <c r="B193" s="56"/>
      <c r="C193" s="56"/>
      <c r="D193" s="56"/>
      <c r="E193" s="56"/>
      <c r="F193" s="60"/>
      <c r="G193" s="60"/>
      <c r="H193" s="60"/>
      <c r="I193" s="60"/>
    </row>
    <row r="194" spans="1:9" x14ac:dyDescent="0.25">
      <c r="A194" s="56"/>
      <c r="B194" s="26" t="s">
        <v>202</v>
      </c>
      <c r="C194" s="56"/>
      <c r="D194" s="56"/>
      <c r="E194" s="56"/>
      <c r="F194" s="61"/>
      <c r="G194" s="61"/>
      <c r="H194" s="61"/>
      <c r="I194" s="61"/>
    </row>
    <row r="195" spans="1:9" x14ac:dyDescent="0.25">
      <c r="A195" s="56"/>
      <c r="B195" s="26" t="s">
        <v>183</v>
      </c>
      <c r="C195" s="56"/>
      <c r="D195" s="56"/>
      <c r="E195" s="56"/>
      <c r="F195" s="61"/>
      <c r="G195" s="61"/>
      <c r="H195" s="61"/>
      <c r="I195" s="61"/>
    </row>
    <row r="196" spans="1:9" x14ac:dyDescent="0.25">
      <c r="A196" s="56"/>
      <c r="B196" s="57" t="s">
        <v>3</v>
      </c>
      <c r="C196" s="57"/>
      <c r="D196" s="57"/>
      <c r="E196" s="58"/>
      <c r="F196" s="44" t="s">
        <v>181</v>
      </c>
      <c r="G196" s="43"/>
      <c r="H196" s="44" t="s">
        <v>180</v>
      </c>
      <c r="I196" s="43"/>
    </row>
    <row r="197" spans="1:9" x14ac:dyDescent="0.25">
      <c r="A197" s="56"/>
      <c r="B197" s="5" t="s">
        <v>6</v>
      </c>
      <c r="C197" s="5" t="s">
        <v>7</v>
      </c>
      <c r="D197" s="5" t="s">
        <v>8</v>
      </c>
      <c r="E197" s="6" t="s">
        <v>1</v>
      </c>
      <c r="F197" s="5" t="s">
        <v>9</v>
      </c>
      <c r="G197" s="42" t="s">
        <v>2</v>
      </c>
      <c r="H197" s="5" t="s">
        <v>9</v>
      </c>
      <c r="I197" s="42" t="s">
        <v>2</v>
      </c>
    </row>
    <row r="198" spans="1:9" ht="16.5" thickBot="1" x14ac:dyDescent="0.3">
      <c r="A198" s="56"/>
      <c r="B198" s="5" t="s">
        <v>12</v>
      </c>
      <c r="C198" s="5" t="s">
        <v>13</v>
      </c>
      <c r="D198" s="5" t="s">
        <v>13</v>
      </c>
      <c r="E198" s="9" t="s">
        <v>6</v>
      </c>
      <c r="F198" s="53" t="s">
        <v>0</v>
      </c>
      <c r="G198" s="54" t="s">
        <v>0</v>
      </c>
      <c r="H198" s="53" t="s">
        <v>0</v>
      </c>
      <c r="I198" s="54" t="s">
        <v>0</v>
      </c>
    </row>
    <row r="199" spans="1:9" x14ac:dyDescent="0.25">
      <c r="A199" s="56"/>
      <c r="B199" s="12" t="s">
        <v>15</v>
      </c>
      <c r="C199" s="12">
        <v>2101800</v>
      </c>
      <c r="D199" s="13">
        <v>0.97661121695330277</v>
      </c>
      <c r="E199" s="14">
        <v>50800</v>
      </c>
      <c r="F199" s="16">
        <f>'$80k cap with $400k-$475k PO'!G199</f>
        <v>-40</v>
      </c>
      <c r="G199" s="48">
        <f>'$80k cap with $400k-$475k PO'!I199</f>
        <v>0.87948285340216414</v>
      </c>
      <c r="H199" s="16">
        <f>'$80k cap no income limit House'!G199</f>
        <v>-40</v>
      </c>
      <c r="I199" s="18">
        <f>'$80k cap no income limit House'!I199</f>
        <v>0.30498683686434053</v>
      </c>
    </row>
    <row r="200" spans="1:9" x14ac:dyDescent="0.25">
      <c r="A200" s="56"/>
      <c r="B200" s="12" t="s">
        <v>16</v>
      </c>
      <c r="C200" s="12">
        <v>7400</v>
      </c>
      <c r="D200" s="13">
        <v>3.4572089887952959E-3</v>
      </c>
      <c r="E200" s="14">
        <v>437200</v>
      </c>
      <c r="F200" s="16">
        <f>'$80k cap with $400k-$475k PO'!G200</f>
        <v>-1390</v>
      </c>
      <c r="G200" s="48">
        <f>'$80k cap with $400k-$475k PO'!I200</f>
        <v>0.12051714659783574</v>
      </c>
      <c r="H200" s="16">
        <f>'$80k cap no income limit House'!G200</f>
        <v>-3130</v>
      </c>
      <c r="I200" s="18">
        <f>'$80k cap no income limit House'!I200</f>
        <v>9.4251668858046769E-2</v>
      </c>
    </row>
    <row r="201" spans="1:9" ht="16.5" thickBot="1" x14ac:dyDescent="0.3">
      <c r="A201" s="56"/>
      <c r="B201" s="19" t="s">
        <v>17</v>
      </c>
      <c r="C201" s="19">
        <v>15500</v>
      </c>
      <c r="D201" s="20">
        <v>7.2207484055360439E-3</v>
      </c>
      <c r="E201" s="21">
        <v>1215100</v>
      </c>
      <c r="F201" s="47">
        <f>'$80k cap with $400k-$475k PO'!G201</f>
        <v>0</v>
      </c>
      <c r="G201" s="49">
        <f>'$80k cap with $400k-$475k PO'!I201</f>
        <v>0</v>
      </c>
      <c r="H201" s="23">
        <f>'$80k cap no income limit House'!G201</f>
        <v>-9560</v>
      </c>
      <c r="I201" s="25">
        <f>'$80k cap no income limit House'!I201</f>
        <v>0.60076149428165515</v>
      </c>
    </row>
    <row r="202" spans="1:9" x14ac:dyDescent="0.25">
      <c r="A202" s="56"/>
      <c r="B202" s="26" t="s">
        <v>18</v>
      </c>
      <c r="C202" s="26">
        <v>2152200</v>
      </c>
      <c r="D202" s="27">
        <v>1</v>
      </c>
      <c r="E202" s="28">
        <v>59300</v>
      </c>
      <c r="F202" s="50">
        <f>'$80k cap with $400k-$475k PO'!G202</f>
        <v>-40</v>
      </c>
      <c r="G202" s="51">
        <f>'$80k cap with $400k-$475k PO'!I202</f>
        <v>1</v>
      </c>
      <c r="H202" s="50">
        <f>'$80k cap no income limit House'!G202</f>
        <v>-110</v>
      </c>
      <c r="I202" s="52">
        <f>'$80k cap no income limit House'!I202</f>
        <v>1</v>
      </c>
    </row>
    <row r="203" spans="1:9" x14ac:dyDescent="0.25">
      <c r="A203" s="56"/>
      <c r="B203" s="56"/>
      <c r="C203" s="56"/>
      <c r="D203" s="56"/>
      <c r="E203" s="56"/>
      <c r="F203" s="60"/>
      <c r="G203" s="60"/>
      <c r="H203" s="60"/>
      <c r="I203" s="60"/>
    </row>
    <row r="204" spans="1:9" x14ac:dyDescent="0.25">
      <c r="A204" s="56"/>
      <c r="B204" s="26" t="s">
        <v>203</v>
      </c>
      <c r="C204" s="56"/>
      <c r="D204" s="56"/>
      <c r="E204" s="56"/>
      <c r="F204" s="61"/>
      <c r="G204" s="61"/>
      <c r="H204" s="61"/>
      <c r="I204" s="61"/>
    </row>
    <row r="205" spans="1:9" x14ac:dyDescent="0.25">
      <c r="A205" s="56"/>
      <c r="B205" s="26" t="s">
        <v>183</v>
      </c>
      <c r="C205" s="56"/>
      <c r="D205" s="56"/>
      <c r="E205" s="56"/>
      <c r="F205" s="61"/>
      <c r="G205" s="61"/>
      <c r="H205" s="61"/>
      <c r="I205" s="61"/>
    </row>
    <row r="206" spans="1:9" x14ac:dyDescent="0.25">
      <c r="A206" s="56"/>
      <c r="B206" s="57" t="s">
        <v>3</v>
      </c>
      <c r="C206" s="57"/>
      <c r="D206" s="57"/>
      <c r="E206" s="58"/>
      <c r="F206" s="44" t="s">
        <v>181</v>
      </c>
      <c r="G206" s="43"/>
      <c r="H206" s="44" t="s">
        <v>180</v>
      </c>
      <c r="I206" s="43"/>
    </row>
    <row r="207" spans="1:9" x14ac:dyDescent="0.25">
      <c r="A207" s="56"/>
      <c r="B207" s="5" t="s">
        <v>6</v>
      </c>
      <c r="C207" s="5" t="s">
        <v>7</v>
      </c>
      <c r="D207" s="5" t="s">
        <v>8</v>
      </c>
      <c r="E207" s="6" t="s">
        <v>1</v>
      </c>
      <c r="F207" s="5" t="s">
        <v>9</v>
      </c>
      <c r="G207" s="42" t="s">
        <v>2</v>
      </c>
      <c r="H207" s="5" t="s">
        <v>9</v>
      </c>
      <c r="I207" s="42" t="s">
        <v>2</v>
      </c>
    </row>
    <row r="208" spans="1:9" ht="16.5" thickBot="1" x14ac:dyDescent="0.3">
      <c r="A208" s="56"/>
      <c r="B208" s="5" t="s">
        <v>12</v>
      </c>
      <c r="C208" s="5" t="s">
        <v>13</v>
      </c>
      <c r="D208" s="5" t="s">
        <v>13</v>
      </c>
      <c r="E208" s="9" t="s">
        <v>6</v>
      </c>
      <c r="F208" s="53" t="s">
        <v>0</v>
      </c>
      <c r="G208" s="54" t="s">
        <v>0</v>
      </c>
      <c r="H208" s="53" t="s">
        <v>0</v>
      </c>
      <c r="I208" s="54" t="s">
        <v>0</v>
      </c>
    </row>
    <row r="209" spans="1:9" x14ac:dyDescent="0.25">
      <c r="A209" s="56"/>
      <c r="B209" s="12" t="s">
        <v>15</v>
      </c>
      <c r="C209" s="12">
        <v>695300</v>
      </c>
      <c r="D209" s="13">
        <v>0.97312465653084501</v>
      </c>
      <c r="E209" s="14">
        <v>58100</v>
      </c>
      <c r="F209" s="16">
        <f>'$80k cap with $400k-$475k PO'!G209</f>
        <v>-40</v>
      </c>
      <c r="G209" s="48">
        <f>'$80k cap with $400k-$475k PO'!I209</f>
        <v>0.88278328716704235</v>
      </c>
      <c r="H209" s="16">
        <f>'$80k cap no income limit House'!G209</f>
        <v>-40</v>
      </c>
      <c r="I209" s="18">
        <f>'$80k cap no income limit House'!I209</f>
        <v>0.23744670484613162</v>
      </c>
    </row>
    <row r="210" spans="1:9" x14ac:dyDescent="0.25">
      <c r="A210" s="56"/>
      <c r="B210" s="12" t="s">
        <v>16</v>
      </c>
      <c r="C210" s="12">
        <v>2800</v>
      </c>
      <c r="D210" s="13">
        <v>3.9192819626505601E-3</v>
      </c>
      <c r="E210" s="14">
        <v>431600</v>
      </c>
      <c r="F210" s="16">
        <f>'$80k cap with $400k-$475k PO'!G210</f>
        <v>-1310</v>
      </c>
      <c r="G210" s="48">
        <f>'$80k cap with $400k-$475k PO'!I210</f>
        <v>0.11721671283295756</v>
      </c>
      <c r="H210" s="16">
        <f>'$80k cap no income limit House'!G210</f>
        <v>-2840</v>
      </c>
      <c r="I210" s="18">
        <f>'$80k cap no income limit House'!I210</f>
        <v>6.8146355870852757E-2</v>
      </c>
    </row>
    <row r="211" spans="1:9" ht="16.5" thickBot="1" x14ac:dyDescent="0.3">
      <c r="A211" s="56"/>
      <c r="B211" s="19" t="s">
        <v>17</v>
      </c>
      <c r="C211" s="19">
        <v>7900</v>
      </c>
      <c r="D211" s="20">
        <v>1.1091935519069165E-2</v>
      </c>
      <c r="E211" s="21">
        <v>987600</v>
      </c>
      <c r="F211" s="47">
        <f>'$80k cap with $400k-$475k PO'!G211</f>
        <v>0</v>
      </c>
      <c r="G211" s="49">
        <f>'$80k cap with $400k-$475k PO'!I211</f>
        <v>0</v>
      </c>
      <c r="H211" s="23">
        <f>'$80k cap no income limit House'!G211</f>
        <v>-10210</v>
      </c>
      <c r="I211" s="25">
        <f>'$80k cap no income limit House'!I211</f>
        <v>0.69440693927443353</v>
      </c>
    </row>
    <row r="212" spans="1:9" x14ac:dyDescent="0.25">
      <c r="A212" s="56"/>
      <c r="B212" s="26" t="s">
        <v>18</v>
      </c>
      <c r="C212" s="26">
        <v>714500</v>
      </c>
      <c r="D212" s="27">
        <v>1</v>
      </c>
      <c r="E212" s="28">
        <v>69000</v>
      </c>
      <c r="F212" s="50">
        <f>'$80k cap with $400k-$475k PO'!G212</f>
        <v>-40</v>
      </c>
      <c r="G212" s="51">
        <f>'$80k cap with $400k-$475k PO'!I212</f>
        <v>1</v>
      </c>
      <c r="H212" s="50">
        <f>'$80k cap no income limit House'!G212</f>
        <v>-160</v>
      </c>
      <c r="I212" s="52">
        <f>'$80k cap no income limit House'!I212</f>
        <v>1</v>
      </c>
    </row>
    <row r="213" spans="1:9" x14ac:dyDescent="0.25">
      <c r="A213" s="56"/>
      <c r="B213" s="56"/>
      <c r="C213" s="56"/>
      <c r="D213" s="56"/>
      <c r="E213" s="56"/>
      <c r="F213" s="60"/>
      <c r="G213" s="60"/>
      <c r="H213" s="60"/>
      <c r="I213" s="60"/>
    </row>
    <row r="214" spans="1:9" x14ac:dyDescent="0.25">
      <c r="A214" s="56"/>
      <c r="B214" s="26" t="s">
        <v>204</v>
      </c>
      <c r="C214" s="56"/>
      <c r="D214" s="56"/>
      <c r="E214" s="56"/>
      <c r="F214" s="61"/>
      <c r="G214" s="61"/>
      <c r="H214" s="61"/>
      <c r="I214" s="61"/>
    </row>
    <row r="215" spans="1:9" x14ac:dyDescent="0.25">
      <c r="A215" s="56"/>
      <c r="B215" s="26" t="s">
        <v>183</v>
      </c>
      <c r="C215" s="56"/>
      <c r="D215" s="56"/>
      <c r="E215" s="56"/>
      <c r="F215" s="61"/>
      <c r="G215" s="61"/>
      <c r="H215" s="61"/>
      <c r="I215" s="61"/>
    </row>
    <row r="216" spans="1:9" x14ac:dyDescent="0.25">
      <c r="A216" s="56"/>
      <c r="B216" s="57" t="s">
        <v>3</v>
      </c>
      <c r="C216" s="57"/>
      <c r="D216" s="57"/>
      <c r="E216" s="58"/>
      <c r="F216" s="44" t="s">
        <v>181</v>
      </c>
      <c r="G216" s="43"/>
      <c r="H216" s="44" t="s">
        <v>180</v>
      </c>
      <c r="I216" s="43"/>
    </row>
    <row r="217" spans="1:9" x14ac:dyDescent="0.25">
      <c r="A217" s="56"/>
      <c r="B217" s="5" t="s">
        <v>6</v>
      </c>
      <c r="C217" s="5" t="s">
        <v>7</v>
      </c>
      <c r="D217" s="5" t="s">
        <v>8</v>
      </c>
      <c r="E217" s="6" t="s">
        <v>1</v>
      </c>
      <c r="F217" s="5" t="s">
        <v>9</v>
      </c>
      <c r="G217" s="42" t="s">
        <v>2</v>
      </c>
      <c r="H217" s="5" t="s">
        <v>9</v>
      </c>
      <c r="I217" s="42" t="s">
        <v>2</v>
      </c>
    </row>
    <row r="218" spans="1:9" ht="16.5" thickBot="1" x14ac:dyDescent="0.3">
      <c r="A218" s="56"/>
      <c r="B218" s="5" t="s">
        <v>12</v>
      </c>
      <c r="C218" s="5" t="s">
        <v>13</v>
      </c>
      <c r="D218" s="5" t="s">
        <v>13</v>
      </c>
      <c r="E218" s="9" t="s">
        <v>6</v>
      </c>
      <c r="F218" s="53" t="s">
        <v>0</v>
      </c>
      <c r="G218" s="54" t="s">
        <v>0</v>
      </c>
      <c r="H218" s="53" t="s">
        <v>0</v>
      </c>
      <c r="I218" s="54" t="s">
        <v>0</v>
      </c>
    </row>
    <row r="219" spans="1:9" x14ac:dyDescent="0.25">
      <c r="A219" s="56"/>
      <c r="B219" s="12" t="s">
        <v>15</v>
      </c>
      <c r="C219" s="12">
        <v>2937600</v>
      </c>
      <c r="D219" s="13">
        <v>0.97015715839859473</v>
      </c>
      <c r="E219" s="14">
        <v>74200</v>
      </c>
      <c r="F219" s="16">
        <f>'$80k cap with $400k-$475k PO'!G219</f>
        <v>-510</v>
      </c>
      <c r="G219" s="48">
        <f>'$80k cap with $400k-$475k PO'!I219</f>
        <v>0.92671167013305744</v>
      </c>
      <c r="H219" s="16">
        <f>'$80k cap no income limit House'!G219</f>
        <v>-510</v>
      </c>
      <c r="I219" s="18">
        <f>'$80k cap no income limit House'!I219</f>
        <v>0.60017552420507714</v>
      </c>
    </row>
    <row r="220" spans="1:9" x14ac:dyDescent="0.25">
      <c r="A220" s="56"/>
      <c r="B220" s="12" t="s">
        <v>16</v>
      </c>
      <c r="C220" s="12">
        <v>21600</v>
      </c>
      <c r="D220" s="13">
        <v>7.1400430751203297E-3</v>
      </c>
      <c r="E220" s="14">
        <v>431900</v>
      </c>
      <c r="F220" s="16">
        <f>'$80k cap with $400k-$475k PO'!G220</f>
        <v>-5510</v>
      </c>
      <c r="G220" s="48">
        <f>'$80k cap with $400k-$475k PO'!I220</f>
        <v>7.3288329867557761E-2</v>
      </c>
      <c r="H220" s="16">
        <f>'$80k cap no income limit House'!G220</f>
        <v>-8930</v>
      </c>
      <c r="I220" s="18">
        <f>'$80k cap no income limit House'!I220</f>
        <v>7.6903475927415782E-2</v>
      </c>
    </row>
    <row r="221" spans="1:9" ht="16.5" thickBot="1" x14ac:dyDescent="0.3">
      <c r="A221" s="56"/>
      <c r="B221" s="19" t="s">
        <v>17</v>
      </c>
      <c r="C221" s="19">
        <v>46500</v>
      </c>
      <c r="D221" s="20">
        <v>1.535753801588678E-2</v>
      </c>
      <c r="E221" s="21">
        <v>1211500</v>
      </c>
      <c r="F221" s="47">
        <f>'$80k cap with $400k-$475k PO'!G221</f>
        <v>0</v>
      </c>
      <c r="G221" s="49">
        <f>'$80k cap with $400k-$475k PO'!I221</f>
        <v>0</v>
      </c>
      <c r="H221" s="23">
        <f>'$80k cap no income limit House'!G221</f>
        <v>-17430</v>
      </c>
      <c r="I221" s="25">
        <f>'$80k cap no income limit House'!I221</f>
        <v>0.32292099986750711</v>
      </c>
    </row>
    <row r="222" spans="1:9" x14ac:dyDescent="0.25">
      <c r="A222" s="56"/>
      <c r="B222" s="26" t="s">
        <v>18</v>
      </c>
      <c r="C222" s="26">
        <v>3028000</v>
      </c>
      <c r="D222" s="27">
        <v>1</v>
      </c>
      <c r="E222" s="28">
        <v>93200</v>
      </c>
      <c r="F222" s="50">
        <f>'$80k cap with $400k-$475k PO'!G222</f>
        <v>-540</v>
      </c>
      <c r="G222" s="51">
        <f>'$80k cap with $400k-$475k PO'!I222</f>
        <v>1</v>
      </c>
      <c r="H222" s="50">
        <f>'$80k cap no income limit House'!G222</f>
        <v>-830</v>
      </c>
      <c r="I222" s="52">
        <f>'$80k cap no income limit House'!I222</f>
        <v>1</v>
      </c>
    </row>
    <row r="223" spans="1:9" x14ac:dyDescent="0.25">
      <c r="A223" s="56"/>
      <c r="B223" s="56"/>
      <c r="C223" s="56"/>
      <c r="D223" s="56"/>
      <c r="E223" s="56"/>
      <c r="F223" s="60"/>
      <c r="G223" s="60"/>
      <c r="H223" s="60"/>
      <c r="I223" s="60"/>
    </row>
    <row r="224" spans="1:9" x14ac:dyDescent="0.25">
      <c r="A224" s="56"/>
      <c r="B224" s="26" t="s">
        <v>205</v>
      </c>
      <c r="C224" s="56"/>
      <c r="D224" s="56"/>
      <c r="E224" s="56"/>
      <c r="F224" s="61"/>
      <c r="G224" s="61"/>
      <c r="H224" s="61"/>
      <c r="I224" s="61"/>
    </row>
    <row r="225" spans="1:9" x14ac:dyDescent="0.25">
      <c r="A225" s="56"/>
      <c r="B225" s="26" t="s">
        <v>183</v>
      </c>
      <c r="C225" s="56"/>
      <c r="D225" s="56"/>
      <c r="E225" s="56"/>
      <c r="F225" s="61"/>
      <c r="G225" s="61"/>
      <c r="H225" s="61"/>
      <c r="I225" s="61"/>
    </row>
    <row r="226" spans="1:9" x14ac:dyDescent="0.25">
      <c r="A226" s="56"/>
      <c r="B226" s="57" t="s">
        <v>3</v>
      </c>
      <c r="C226" s="57"/>
      <c r="D226" s="57"/>
      <c r="E226" s="58"/>
      <c r="F226" s="44" t="s">
        <v>181</v>
      </c>
      <c r="G226" s="43"/>
      <c r="H226" s="44" t="s">
        <v>180</v>
      </c>
      <c r="I226" s="43"/>
    </row>
    <row r="227" spans="1:9" x14ac:dyDescent="0.25">
      <c r="A227" s="56"/>
      <c r="B227" s="5" t="s">
        <v>6</v>
      </c>
      <c r="C227" s="5" t="s">
        <v>7</v>
      </c>
      <c r="D227" s="5" t="s">
        <v>8</v>
      </c>
      <c r="E227" s="6" t="s">
        <v>1</v>
      </c>
      <c r="F227" s="5" t="s">
        <v>9</v>
      </c>
      <c r="G227" s="42" t="s">
        <v>2</v>
      </c>
      <c r="H227" s="5" t="s">
        <v>9</v>
      </c>
      <c r="I227" s="42" t="s">
        <v>2</v>
      </c>
    </row>
    <row r="228" spans="1:9" ht="16.5" thickBot="1" x14ac:dyDescent="0.3">
      <c r="A228" s="56"/>
      <c r="B228" s="5" t="s">
        <v>12</v>
      </c>
      <c r="C228" s="5" t="s">
        <v>13</v>
      </c>
      <c r="D228" s="5" t="s">
        <v>13</v>
      </c>
      <c r="E228" s="9" t="s">
        <v>6</v>
      </c>
      <c r="F228" s="53" t="s">
        <v>0</v>
      </c>
      <c r="G228" s="54" t="s">
        <v>0</v>
      </c>
      <c r="H228" s="53" t="s">
        <v>0</v>
      </c>
      <c r="I228" s="54" t="s">
        <v>0</v>
      </c>
    </row>
    <row r="229" spans="1:9" x14ac:dyDescent="0.25">
      <c r="A229" s="56"/>
      <c r="B229" s="12" t="s">
        <v>15</v>
      </c>
      <c r="C229" s="12">
        <v>3481700</v>
      </c>
      <c r="D229" s="13">
        <v>0.95790859301361475</v>
      </c>
      <c r="E229" s="14">
        <v>73400</v>
      </c>
      <c r="F229" s="16">
        <f>'$80k cap with $400k-$475k PO'!G229</f>
        <v>-240</v>
      </c>
      <c r="G229" s="48">
        <f>'$80k cap with $400k-$475k PO'!I229</f>
        <v>0.91237794618230061</v>
      </c>
      <c r="H229" s="16">
        <f>'$80k cap no income limit House'!G229</f>
        <v>-240</v>
      </c>
      <c r="I229" s="18">
        <f>'$80k cap no income limit House'!I229</f>
        <v>0.37272007879108393</v>
      </c>
    </row>
    <row r="230" spans="1:9" x14ac:dyDescent="0.25">
      <c r="A230" s="56"/>
      <c r="B230" s="12" t="s">
        <v>16</v>
      </c>
      <c r="C230" s="12">
        <v>25700</v>
      </c>
      <c r="D230" s="13">
        <v>7.0806638249746902E-3</v>
      </c>
      <c r="E230" s="14">
        <v>437100</v>
      </c>
      <c r="F230" s="16">
        <f>'$80k cap with $400k-$475k PO'!G230</f>
        <v>-3090</v>
      </c>
      <c r="G230" s="48">
        <f>'$80k cap with $400k-$475k PO'!I230</f>
        <v>8.7622053817699455E-2</v>
      </c>
      <c r="H230" s="16">
        <f>'$80k cap no income limit House'!G230</f>
        <v>-6750</v>
      </c>
      <c r="I230" s="18">
        <f>'$80k cap no income limit House'!I230</f>
        <v>7.8291039936932927E-2</v>
      </c>
    </row>
    <row r="231" spans="1:9" ht="16.5" thickBot="1" x14ac:dyDescent="0.3">
      <c r="A231" s="56"/>
      <c r="B231" s="19" t="s">
        <v>17</v>
      </c>
      <c r="C231" s="19">
        <v>89800</v>
      </c>
      <c r="D231" s="20">
        <v>2.4707697979287156E-2</v>
      </c>
      <c r="E231" s="21">
        <v>1481500</v>
      </c>
      <c r="F231" s="47">
        <f>'$80k cap with $400k-$475k PO'!G231</f>
        <v>0</v>
      </c>
      <c r="G231" s="49">
        <f>'$80k cap with $400k-$475k PO'!I231</f>
        <v>0</v>
      </c>
      <c r="H231" s="23">
        <f>'$80k cap no income limit House'!G231</f>
        <v>-13570</v>
      </c>
      <c r="I231" s="25">
        <f>'$80k cap no income limit House'!I231</f>
        <v>0.54898888127243362</v>
      </c>
    </row>
    <row r="232" spans="1:9" x14ac:dyDescent="0.25">
      <c r="A232" s="56"/>
      <c r="B232" s="26" t="s">
        <v>18</v>
      </c>
      <c r="C232" s="26">
        <v>3634700</v>
      </c>
      <c r="D232" s="27">
        <v>1</v>
      </c>
      <c r="E232" s="28">
        <v>109400</v>
      </c>
      <c r="F232" s="50">
        <f>'$80k cap with $400k-$475k PO'!G232</f>
        <v>-250</v>
      </c>
      <c r="G232" s="51">
        <f>'$80k cap with $400k-$475k PO'!I232</f>
        <v>1</v>
      </c>
      <c r="H232" s="50">
        <f>'$80k cap no income limit House'!G232</f>
        <v>-610</v>
      </c>
      <c r="I232" s="52">
        <f>'$80k cap no income limit House'!I232</f>
        <v>1</v>
      </c>
    </row>
    <row r="233" spans="1:9" x14ac:dyDescent="0.25">
      <c r="A233" s="56"/>
      <c r="B233" s="56"/>
      <c r="C233" s="56"/>
      <c r="D233" s="56"/>
      <c r="E233" s="56"/>
      <c r="F233" s="60"/>
      <c r="G233" s="60"/>
      <c r="H233" s="60"/>
      <c r="I233" s="60"/>
    </row>
    <row r="234" spans="1:9" x14ac:dyDescent="0.25">
      <c r="A234" s="56"/>
      <c r="B234" s="26" t="s">
        <v>206</v>
      </c>
      <c r="C234" s="56"/>
      <c r="D234" s="56"/>
      <c r="E234" s="56"/>
      <c r="F234" s="61"/>
      <c r="G234" s="61"/>
      <c r="H234" s="61"/>
      <c r="I234" s="61"/>
    </row>
    <row r="235" spans="1:9" x14ac:dyDescent="0.25">
      <c r="A235" s="56"/>
      <c r="B235" s="26" t="s">
        <v>183</v>
      </c>
      <c r="C235" s="56"/>
      <c r="D235" s="56"/>
      <c r="E235" s="56"/>
      <c r="F235" s="61"/>
      <c r="G235" s="61"/>
      <c r="H235" s="61"/>
      <c r="I235" s="61"/>
    </row>
    <row r="236" spans="1:9" x14ac:dyDescent="0.25">
      <c r="A236" s="56"/>
      <c r="B236" s="57" t="s">
        <v>3</v>
      </c>
      <c r="C236" s="57"/>
      <c r="D236" s="57"/>
      <c r="E236" s="58"/>
      <c r="F236" s="44" t="s">
        <v>181</v>
      </c>
      <c r="G236" s="43"/>
      <c r="H236" s="44" t="s">
        <v>180</v>
      </c>
      <c r="I236" s="43"/>
    </row>
    <row r="237" spans="1:9" x14ac:dyDescent="0.25">
      <c r="A237" s="56"/>
      <c r="B237" s="5" t="s">
        <v>6</v>
      </c>
      <c r="C237" s="5" t="s">
        <v>7</v>
      </c>
      <c r="D237" s="5" t="s">
        <v>8</v>
      </c>
      <c r="E237" s="6" t="s">
        <v>1</v>
      </c>
      <c r="F237" s="5" t="s">
        <v>9</v>
      </c>
      <c r="G237" s="42" t="s">
        <v>2</v>
      </c>
      <c r="H237" s="5" t="s">
        <v>9</v>
      </c>
      <c r="I237" s="42" t="s">
        <v>2</v>
      </c>
    </row>
    <row r="238" spans="1:9" ht="16.5" thickBot="1" x14ac:dyDescent="0.3">
      <c r="A238" s="56"/>
      <c r="B238" s="5" t="s">
        <v>12</v>
      </c>
      <c r="C238" s="5" t="s">
        <v>13</v>
      </c>
      <c r="D238" s="5" t="s">
        <v>13</v>
      </c>
      <c r="E238" s="9" t="s">
        <v>6</v>
      </c>
      <c r="F238" s="53" t="s">
        <v>0</v>
      </c>
      <c r="G238" s="54" t="s">
        <v>0</v>
      </c>
      <c r="H238" s="53" t="s">
        <v>0</v>
      </c>
      <c r="I238" s="54" t="s">
        <v>0</v>
      </c>
    </row>
    <row r="239" spans="1:9" x14ac:dyDescent="0.25">
      <c r="A239" s="56"/>
      <c r="B239" s="12" t="s">
        <v>15</v>
      </c>
      <c r="C239" s="12">
        <v>4821100</v>
      </c>
      <c r="D239" s="13">
        <v>0.97086846516550673</v>
      </c>
      <c r="E239" s="14">
        <v>58300</v>
      </c>
      <c r="F239" s="16">
        <f>'$80k cap with $400k-$475k PO'!G239</f>
        <v>-30</v>
      </c>
      <c r="G239" s="48">
        <f>'$80k cap with $400k-$475k PO'!I239</f>
        <v>0.77129112268734068</v>
      </c>
      <c r="H239" s="16">
        <f>'$80k cap no income limit House'!G239</f>
        <v>-30</v>
      </c>
      <c r="I239" s="18">
        <f>'$80k cap no income limit House'!I239</f>
        <v>0.17638728732997166</v>
      </c>
    </row>
    <row r="240" spans="1:9" x14ac:dyDescent="0.25">
      <c r="A240" s="56"/>
      <c r="B240" s="12" t="s">
        <v>16</v>
      </c>
      <c r="C240" s="12">
        <v>29400</v>
      </c>
      <c r="D240" s="13">
        <v>5.9171593730516147E-3</v>
      </c>
      <c r="E240" s="14">
        <v>433100</v>
      </c>
      <c r="F240" s="16">
        <f>'$80k cap with $400k-$475k PO'!G240</f>
        <v>-1320</v>
      </c>
      <c r="G240" s="48">
        <f>'$80k cap with $400k-$475k PO'!I240</f>
        <v>0.22870887731265929</v>
      </c>
      <c r="H240" s="16">
        <f>'$80k cap no income limit House'!G240</f>
        <v>-3030</v>
      </c>
      <c r="I240" s="18">
        <f>'$80k cap no income limit House'!I240</f>
        <v>0.12005465440731475</v>
      </c>
    </row>
    <row r="241" spans="1:9" ht="16.5" thickBot="1" x14ac:dyDescent="0.3">
      <c r="A241" s="56"/>
      <c r="B241" s="19" t="s">
        <v>17</v>
      </c>
      <c r="C241" s="19">
        <v>52100</v>
      </c>
      <c r="D241" s="20">
        <v>1.0488164162365235E-2</v>
      </c>
      <c r="E241" s="21">
        <v>1370900</v>
      </c>
      <c r="F241" s="47">
        <f>'$80k cap with $400k-$475k PO'!G241</f>
        <v>0</v>
      </c>
      <c r="G241" s="49">
        <f>'$80k cap with $400k-$475k PO'!I241</f>
        <v>0</v>
      </c>
      <c r="H241" s="23">
        <f>'$80k cap no income limit House'!G241</f>
        <v>-10020</v>
      </c>
      <c r="I241" s="25">
        <f>'$80k cap no income limit House'!I241</f>
        <v>0.7035580582640617</v>
      </c>
    </row>
    <row r="242" spans="1:9" x14ac:dyDescent="0.25">
      <c r="A242" s="56"/>
      <c r="B242" s="26" t="s">
        <v>18</v>
      </c>
      <c r="C242" s="26">
        <v>4965800</v>
      </c>
      <c r="D242" s="27">
        <v>1</v>
      </c>
      <c r="E242" s="28">
        <v>73200</v>
      </c>
      <c r="F242" s="50">
        <f>'$80k cap with $400k-$475k PO'!G242</f>
        <v>-30</v>
      </c>
      <c r="G242" s="51">
        <f>'$80k cap with $400k-$475k PO'!I242</f>
        <v>1</v>
      </c>
      <c r="H242" s="50">
        <f>'$80k cap no income limit House'!G242</f>
        <v>-150</v>
      </c>
      <c r="I242" s="52">
        <f>'$80k cap no income limit House'!I242</f>
        <v>1</v>
      </c>
    </row>
    <row r="243" spans="1:9" x14ac:dyDescent="0.25">
      <c r="A243" s="56"/>
      <c r="B243" s="56"/>
      <c r="C243" s="56"/>
      <c r="D243" s="56"/>
      <c r="E243" s="56"/>
      <c r="F243" s="60"/>
      <c r="G243" s="60"/>
      <c r="H243" s="60"/>
      <c r="I243" s="60"/>
    </row>
    <row r="244" spans="1:9" x14ac:dyDescent="0.25">
      <c r="A244" s="56"/>
      <c r="B244" s="26" t="s">
        <v>207</v>
      </c>
      <c r="C244" s="56"/>
      <c r="D244" s="56"/>
      <c r="E244" s="56"/>
      <c r="F244" s="61"/>
      <c r="G244" s="61"/>
      <c r="H244" s="61"/>
      <c r="I244" s="61"/>
    </row>
    <row r="245" spans="1:9" x14ac:dyDescent="0.25">
      <c r="A245" s="56"/>
      <c r="B245" s="26" t="s">
        <v>183</v>
      </c>
      <c r="C245" s="56"/>
      <c r="D245" s="56"/>
      <c r="E245" s="56"/>
      <c r="F245" s="61"/>
      <c r="G245" s="61"/>
      <c r="H245" s="61"/>
      <c r="I245" s="61"/>
    </row>
    <row r="246" spans="1:9" x14ac:dyDescent="0.25">
      <c r="A246" s="56"/>
      <c r="B246" s="57" t="s">
        <v>3</v>
      </c>
      <c r="C246" s="57"/>
      <c r="D246" s="57"/>
      <c r="E246" s="58"/>
      <c r="F246" s="44" t="s">
        <v>181</v>
      </c>
      <c r="G246" s="43"/>
      <c r="H246" s="44" t="s">
        <v>180</v>
      </c>
      <c r="I246" s="43"/>
    </row>
    <row r="247" spans="1:9" x14ac:dyDescent="0.25">
      <c r="A247" s="56"/>
      <c r="B247" s="5" t="s">
        <v>6</v>
      </c>
      <c r="C247" s="5" t="s">
        <v>7</v>
      </c>
      <c r="D247" s="5" t="s">
        <v>8</v>
      </c>
      <c r="E247" s="6" t="s">
        <v>1</v>
      </c>
      <c r="F247" s="5" t="s">
        <v>9</v>
      </c>
      <c r="G247" s="42" t="s">
        <v>2</v>
      </c>
      <c r="H247" s="5" t="s">
        <v>9</v>
      </c>
      <c r="I247" s="42" t="s">
        <v>2</v>
      </c>
    </row>
    <row r="248" spans="1:9" ht="16.5" thickBot="1" x14ac:dyDescent="0.3">
      <c r="A248" s="56"/>
      <c r="B248" s="5" t="s">
        <v>12</v>
      </c>
      <c r="C248" s="5" t="s">
        <v>13</v>
      </c>
      <c r="D248" s="5" t="s">
        <v>13</v>
      </c>
      <c r="E248" s="9" t="s">
        <v>6</v>
      </c>
      <c r="F248" s="53" t="s">
        <v>0</v>
      </c>
      <c r="G248" s="54" t="s">
        <v>0</v>
      </c>
      <c r="H248" s="53" t="s">
        <v>0</v>
      </c>
      <c r="I248" s="54" t="s">
        <v>0</v>
      </c>
    </row>
    <row r="249" spans="1:9" x14ac:dyDescent="0.25">
      <c r="A249" s="56"/>
      <c r="B249" s="12" t="s">
        <v>15</v>
      </c>
      <c r="C249" s="12">
        <v>2723700</v>
      </c>
      <c r="D249" s="13">
        <v>0.97043446870624683</v>
      </c>
      <c r="E249" s="14">
        <v>70900</v>
      </c>
      <c r="F249" s="16">
        <f>'$80k cap with $400k-$475k PO'!G249</f>
        <v>-100</v>
      </c>
      <c r="G249" s="48">
        <f>'$80k cap with $400k-$475k PO'!I249</f>
        <v>0.84065798255173718</v>
      </c>
      <c r="H249" s="16">
        <f>'$80k cap no income limit House'!G249</f>
        <v>-100</v>
      </c>
      <c r="I249" s="18">
        <f>'$80k cap no income limit House'!I249</f>
        <v>0.26356577070274556</v>
      </c>
    </row>
    <row r="250" spans="1:9" x14ac:dyDescent="0.25">
      <c r="A250" s="56"/>
      <c r="B250" s="12" t="s">
        <v>16</v>
      </c>
      <c r="C250" s="12">
        <v>19100</v>
      </c>
      <c r="D250" s="13">
        <v>6.8133719811999784E-3</v>
      </c>
      <c r="E250" s="14">
        <v>436500</v>
      </c>
      <c r="F250" s="16">
        <f>'$80k cap with $400k-$475k PO'!G250</f>
        <v>-2720</v>
      </c>
      <c r="G250" s="48">
        <f>'$80k cap with $400k-$475k PO'!I250</f>
        <v>0.15934201744826279</v>
      </c>
      <c r="H250" s="16">
        <f>'$80k cap no income limit House'!G250</f>
        <v>-5870</v>
      </c>
      <c r="I250" s="18">
        <f>'$80k cap no income limit House'!I250</f>
        <v>0.10773355753816984</v>
      </c>
    </row>
    <row r="251" spans="1:9" ht="16.5" thickBot="1" x14ac:dyDescent="0.3">
      <c r="A251" s="56"/>
      <c r="B251" s="19" t="s">
        <v>17</v>
      </c>
      <c r="C251" s="19">
        <v>37500</v>
      </c>
      <c r="D251" s="20">
        <v>1.3368288236857822E-2</v>
      </c>
      <c r="E251" s="21">
        <v>1308100</v>
      </c>
      <c r="F251" s="47">
        <f>'$80k cap with $400k-$475k PO'!G251</f>
        <v>0</v>
      </c>
      <c r="G251" s="49">
        <f>'$80k cap with $400k-$475k PO'!I251</f>
        <v>0</v>
      </c>
      <c r="H251" s="23">
        <f>'$80k cap no income limit House'!G251</f>
        <v>-17470</v>
      </c>
      <c r="I251" s="25">
        <f>'$80k cap no income limit House'!I251</f>
        <v>0.62870067175812516</v>
      </c>
    </row>
    <row r="252" spans="1:9" x14ac:dyDescent="0.25">
      <c r="A252" s="56"/>
      <c r="B252" s="26" t="s">
        <v>18</v>
      </c>
      <c r="C252" s="26">
        <v>2806700</v>
      </c>
      <c r="D252" s="27">
        <v>1</v>
      </c>
      <c r="E252" s="28">
        <v>88800</v>
      </c>
      <c r="F252" s="50">
        <f>'$80k cap with $400k-$475k PO'!G252</f>
        <v>-120</v>
      </c>
      <c r="G252" s="51">
        <f>'$80k cap with $400k-$475k PO'!I252</f>
        <v>1</v>
      </c>
      <c r="H252" s="50">
        <f>'$80k cap no income limit House'!G252</f>
        <v>-370</v>
      </c>
      <c r="I252" s="52">
        <f>'$80k cap no income limit House'!I252</f>
        <v>1</v>
      </c>
    </row>
    <row r="253" spans="1:9" x14ac:dyDescent="0.25">
      <c r="A253" s="56"/>
      <c r="B253" s="56"/>
      <c r="C253" s="56"/>
      <c r="D253" s="56"/>
      <c r="E253" s="56"/>
      <c r="F253" s="60"/>
      <c r="G253" s="60"/>
      <c r="H253" s="60"/>
      <c r="I253" s="60"/>
    </row>
    <row r="254" spans="1:9" x14ac:dyDescent="0.25">
      <c r="A254" s="56"/>
      <c r="B254" s="26" t="s">
        <v>208</v>
      </c>
      <c r="C254" s="56"/>
      <c r="D254" s="56"/>
      <c r="E254" s="56"/>
      <c r="F254" s="61"/>
      <c r="G254" s="61"/>
      <c r="H254" s="61"/>
      <c r="I254" s="61"/>
    </row>
    <row r="255" spans="1:9" x14ac:dyDescent="0.25">
      <c r="A255" s="56"/>
      <c r="B255" s="26" t="s">
        <v>183</v>
      </c>
      <c r="C255" s="56"/>
      <c r="D255" s="56"/>
      <c r="E255" s="56"/>
      <c r="F255" s="61"/>
      <c r="G255" s="61"/>
      <c r="H255" s="61"/>
      <c r="I255" s="61"/>
    </row>
    <row r="256" spans="1:9" x14ac:dyDescent="0.25">
      <c r="A256" s="56"/>
      <c r="B256" s="57" t="s">
        <v>3</v>
      </c>
      <c r="C256" s="57"/>
      <c r="D256" s="57"/>
      <c r="E256" s="58"/>
      <c r="F256" s="44" t="s">
        <v>181</v>
      </c>
      <c r="G256" s="43"/>
      <c r="H256" s="44" t="s">
        <v>180</v>
      </c>
      <c r="I256" s="43"/>
    </row>
    <row r="257" spans="1:9" x14ac:dyDescent="0.25">
      <c r="A257" s="56"/>
      <c r="B257" s="5" t="s">
        <v>6</v>
      </c>
      <c r="C257" s="5" t="s">
        <v>7</v>
      </c>
      <c r="D257" s="5" t="s">
        <v>8</v>
      </c>
      <c r="E257" s="6" t="s">
        <v>1</v>
      </c>
      <c r="F257" s="5" t="s">
        <v>9</v>
      </c>
      <c r="G257" s="42" t="s">
        <v>2</v>
      </c>
      <c r="H257" s="5" t="s">
        <v>9</v>
      </c>
      <c r="I257" s="42" t="s">
        <v>2</v>
      </c>
    </row>
    <row r="258" spans="1:9" ht="16.5" thickBot="1" x14ac:dyDescent="0.3">
      <c r="A258" s="56"/>
      <c r="B258" s="5" t="s">
        <v>12</v>
      </c>
      <c r="C258" s="5" t="s">
        <v>13</v>
      </c>
      <c r="D258" s="5" t="s">
        <v>13</v>
      </c>
      <c r="E258" s="9" t="s">
        <v>6</v>
      </c>
      <c r="F258" s="53" t="s">
        <v>0</v>
      </c>
      <c r="G258" s="54" t="s">
        <v>0</v>
      </c>
      <c r="H258" s="53" t="s">
        <v>0</v>
      </c>
      <c r="I258" s="54" t="s">
        <v>0</v>
      </c>
    </row>
    <row r="259" spans="1:9" x14ac:dyDescent="0.25">
      <c r="A259" s="56"/>
      <c r="B259" s="12" t="s">
        <v>15</v>
      </c>
      <c r="C259" s="12">
        <v>1361700</v>
      </c>
      <c r="D259" s="13">
        <v>0.97571828145880746</v>
      </c>
      <c r="E259" s="14">
        <v>46000</v>
      </c>
      <c r="F259" s="16">
        <f>'$80k cap with $400k-$475k PO'!G259</f>
        <v>-20</v>
      </c>
      <c r="G259" s="48">
        <f>'$80k cap with $400k-$475k PO'!I259</f>
        <v>0.97285447880171205</v>
      </c>
      <c r="H259" s="16">
        <f>'$80k cap no income limit House'!G259</f>
        <v>-20</v>
      </c>
      <c r="I259" s="18">
        <f>'$80k cap no income limit House'!I259</f>
        <v>0.26857724217085893</v>
      </c>
    </row>
    <row r="260" spans="1:9" x14ac:dyDescent="0.25">
      <c r="A260" s="56"/>
      <c r="B260" s="12" t="s">
        <v>16</v>
      </c>
      <c r="C260" s="12">
        <v>1200</v>
      </c>
      <c r="D260" s="13">
        <v>8.5078347397304747E-4</v>
      </c>
      <c r="E260" s="14">
        <v>445200</v>
      </c>
      <c r="F260" s="16">
        <f>'$80k cap with $400k-$475k PO'!G260</f>
        <v>-770</v>
      </c>
      <c r="G260" s="48">
        <f>'$80k cap with $400k-$475k PO'!I260</f>
        <v>2.714552119828792E-2</v>
      </c>
      <c r="H260" s="16">
        <f>'$80k cap no income limit House'!G260</f>
        <v>-2110</v>
      </c>
      <c r="I260" s="18">
        <f>'$80k cap no income limit House'!I260</f>
        <v>2.0710308382696309E-2</v>
      </c>
    </row>
    <row r="261" spans="1:9" ht="16.5" thickBot="1" x14ac:dyDescent="0.3">
      <c r="A261" s="56"/>
      <c r="B261" s="19" t="s">
        <v>17</v>
      </c>
      <c r="C261" s="19">
        <v>8600</v>
      </c>
      <c r="D261" s="20">
        <v>6.1925681755734324E-3</v>
      </c>
      <c r="E261" s="21">
        <v>1023900</v>
      </c>
      <c r="F261" s="47">
        <f>'$80k cap with $400k-$475k PO'!G261</f>
        <v>0</v>
      </c>
      <c r="G261" s="49">
        <f>'$80k cap with $400k-$475k PO'!I261</f>
        <v>0</v>
      </c>
      <c r="H261" s="23">
        <f>'$80k cap no income limit House'!G261</f>
        <v>-9970</v>
      </c>
      <c r="I261" s="25">
        <f>'$80k cap no income limit House'!I261</f>
        <v>0.71071244944644474</v>
      </c>
    </row>
    <row r="262" spans="1:9" x14ac:dyDescent="0.25">
      <c r="A262" s="56"/>
      <c r="B262" s="26" t="s">
        <v>18</v>
      </c>
      <c r="C262" s="26">
        <v>1395600</v>
      </c>
      <c r="D262" s="27">
        <v>1</v>
      </c>
      <c r="E262" s="28">
        <v>50800</v>
      </c>
      <c r="F262" s="50">
        <f>'$80k cap with $400k-$475k PO'!G262</f>
        <v>-20</v>
      </c>
      <c r="G262" s="51">
        <f>'$80k cap with $400k-$475k PO'!I262</f>
        <v>1</v>
      </c>
      <c r="H262" s="50">
        <f>'$80k cap no income limit House'!G262</f>
        <v>-90</v>
      </c>
      <c r="I262" s="52">
        <f>'$80k cap no income limit House'!I262</f>
        <v>1</v>
      </c>
    </row>
    <row r="263" spans="1:9" x14ac:dyDescent="0.25">
      <c r="A263" s="56"/>
      <c r="B263" s="56"/>
      <c r="C263" s="56"/>
      <c r="D263" s="56"/>
      <c r="E263" s="56"/>
      <c r="F263" s="60"/>
      <c r="G263" s="60"/>
      <c r="H263" s="60"/>
      <c r="I263" s="60"/>
    </row>
    <row r="264" spans="1:9" x14ac:dyDescent="0.25">
      <c r="A264" s="56"/>
      <c r="B264" s="26" t="s">
        <v>209</v>
      </c>
      <c r="C264" s="56"/>
      <c r="D264" s="56"/>
      <c r="E264" s="56"/>
      <c r="F264" s="61"/>
      <c r="G264" s="61"/>
      <c r="H264" s="61"/>
      <c r="I264" s="61"/>
    </row>
    <row r="265" spans="1:9" x14ac:dyDescent="0.25">
      <c r="A265" s="56"/>
      <c r="B265" s="26" t="s">
        <v>183</v>
      </c>
      <c r="C265" s="56"/>
      <c r="D265" s="56"/>
      <c r="E265" s="56"/>
      <c r="F265" s="61"/>
      <c r="G265" s="61"/>
      <c r="H265" s="61"/>
      <c r="I265" s="61"/>
    </row>
    <row r="266" spans="1:9" x14ac:dyDescent="0.25">
      <c r="A266" s="56"/>
      <c r="B266" s="57" t="s">
        <v>3</v>
      </c>
      <c r="C266" s="57"/>
      <c r="D266" s="57"/>
      <c r="E266" s="58"/>
      <c r="F266" s="44" t="s">
        <v>181</v>
      </c>
      <c r="G266" s="43"/>
      <c r="H266" s="44" t="s">
        <v>180</v>
      </c>
      <c r="I266" s="43"/>
    </row>
    <row r="267" spans="1:9" x14ac:dyDescent="0.25">
      <c r="A267" s="56"/>
      <c r="B267" s="5" t="s">
        <v>6</v>
      </c>
      <c r="C267" s="5" t="s">
        <v>7</v>
      </c>
      <c r="D267" s="5" t="s">
        <v>8</v>
      </c>
      <c r="E267" s="6" t="s">
        <v>1</v>
      </c>
      <c r="F267" s="5" t="s">
        <v>9</v>
      </c>
      <c r="G267" s="42" t="s">
        <v>2</v>
      </c>
      <c r="H267" s="5" t="s">
        <v>9</v>
      </c>
      <c r="I267" s="42" t="s">
        <v>2</v>
      </c>
    </row>
    <row r="268" spans="1:9" ht="16.5" thickBot="1" x14ac:dyDescent="0.3">
      <c r="A268" s="56"/>
      <c r="B268" s="5" t="s">
        <v>12</v>
      </c>
      <c r="C268" s="5" t="s">
        <v>13</v>
      </c>
      <c r="D268" s="5" t="s">
        <v>13</v>
      </c>
      <c r="E268" s="9" t="s">
        <v>6</v>
      </c>
      <c r="F268" s="53" t="s">
        <v>0</v>
      </c>
      <c r="G268" s="54" t="s">
        <v>0</v>
      </c>
      <c r="H268" s="53" t="s">
        <v>0</v>
      </c>
      <c r="I268" s="54" t="s">
        <v>0</v>
      </c>
    </row>
    <row r="269" spans="1:9" x14ac:dyDescent="0.25">
      <c r="A269" s="56"/>
      <c r="B269" s="12" t="s">
        <v>15</v>
      </c>
      <c r="C269" s="12">
        <v>2958100</v>
      </c>
      <c r="D269" s="13">
        <v>0.97166558630818578</v>
      </c>
      <c r="E269" s="14">
        <v>57000</v>
      </c>
      <c r="F269" s="16">
        <f>'$80k cap with $400k-$475k PO'!G269</f>
        <v>-30</v>
      </c>
      <c r="G269" s="48">
        <f>'$80k cap with $400k-$475k PO'!I269</f>
        <v>0.80798513570166008</v>
      </c>
      <c r="H269" s="16">
        <f>'$80k cap no income limit House'!G269</f>
        <v>-30</v>
      </c>
      <c r="I269" s="18">
        <f>'$80k cap no income limit House'!I269</f>
        <v>0.17923620489247732</v>
      </c>
    </row>
    <row r="270" spans="1:9" x14ac:dyDescent="0.25">
      <c r="A270" s="56"/>
      <c r="B270" s="12" t="s">
        <v>16</v>
      </c>
      <c r="C270" s="12">
        <v>14800</v>
      </c>
      <c r="D270" s="13">
        <v>4.84981320882737E-3</v>
      </c>
      <c r="E270" s="14">
        <v>442500</v>
      </c>
      <c r="F270" s="16">
        <f>'$80k cap with $400k-$475k PO'!G270</f>
        <v>-1320</v>
      </c>
      <c r="G270" s="48">
        <f>'$80k cap with $400k-$475k PO'!I270</f>
        <v>0.19201486429833994</v>
      </c>
      <c r="H270" s="16">
        <f>'$80k cap no income limit House'!G270</f>
        <v>-3530</v>
      </c>
      <c r="I270" s="18">
        <f>'$80k cap no income limit House'!I270</f>
        <v>0.11417872203895159</v>
      </c>
    </row>
    <row r="271" spans="1:9" ht="16.5" thickBot="1" x14ac:dyDescent="0.3">
      <c r="A271" s="56"/>
      <c r="B271" s="19" t="s">
        <v>17</v>
      </c>
      <c r="C271" s="19">
        <v>28000</v>
      </c>
      <c r="D271" s="20">
        <v>9.2041672218425782E-3</v>
      </c>
      <c r="E271" s="21">
        <v>1430400</v>
      </c>
      <c r="F271" s="47">
        <f>'$80k cap with $400k-$475k PO'!G271</f>
        <v>0</v>
      </c>
      <c r="G271" s="49">
        <f>'$80k cap with $400k-$475k PO'!I271</f>
        <v>0</v>
      </c>
      <c r="H271" s="23">
        <f>'$80k cap no income limit House'!G271</f>
        <v>-11500</v>
      </c>
      <c r="I271" s="25">
        <f>'$80k cap no income limit House'!I271</f>
        <v>0.7065850730685711</v>
      </c>
    </row>
    <row r="272" spans="1:9" x14ac:dyDescent="0.25">
      <c r="A272" s="56"/>
      <c r="B272" s="26" t="s">
        <v>18</v>
      </c>
      <c r="C272" s="26">
        <v>3044300</v>
      </c>
      <c r="D272" s="27">
        <v>1</v>
      </c>
      <c r="E272" s="28">
        <v>70000</v>
      </c>
      <c r="F272" s="50">
        <f>'$80k cap with $400k-$475k PO'!G272</f>
        <v>-30</v>
      </c>
      <c r="G272" s="51">
        <f>'$80k cap with $400k-$475k PO'!I272</f>
        <v>1</v>
      </c>
      <c r="H272" s="50">
        <f>'$80k cap no income limit House'!G272</f>
        <v>-150</v>
      </c>
      <c r="I272" s="52">
        <f>'$80k cap no income limit House'!I272</f>
        <v>1</v>
      </c>
    </row>
    <row r="273" spans="1:9" x14ac:dyDescent="0.25">
      <c r="A273" s="56"/>
      <c r="B273" s="56"/>
      <c r="C273" s="56"/>
      <c r="D273" s="56"/>
      <c r="E273" s="56"/>
      <c r="F273" s="60"/>
      <c r="G273" s="60"/>
      <c r="H273" s="60"/>
      <c r="I273" s="60"/>
    </row>
    <row r="274" spans="1:9" x14ac:dyDescent="0.25">
      <c r="A274" s="56"/>
      <c r="B274" s="26" t="s">
        <v>210</v>
      </c>
      <c r="C274" s="56"/>
      <c r="D274" s="56"/>
      <c r="E274" s="56"/>
      <c r="F274" s="61"/>
      <c r="G274" s="61"/>
      <c r="H274" s="61"/>
      <c r="I274" s="61"/>
    </row>
    <row r="275" spans="1:9" x14ac:dyDescent="0.25">
      <c r="A275" s="56"/>
      <c r="B275" s="26" t="s">
        <v>183</v>
      </c>
      <c r="C275" s="56"/>
      <c r="D275" s="56"/>
      <c r="E275" s="56"/>
      <c r="F275" s="61"/>
      <c r="G275" s="61"/>
      <c r="H275" s="61"/>
      <c r="I275" s="61"/>
    </row>
    <row r="276" spans="1:9" x14ac:dyDescent="0.25">
      <c r="A276" s="56"/>
      <c r="B276" s="57" t="s">
        <v>3</v>
      </c>
      <c r="C276" s="57"/>
      <c r="D276" s="57"/>
      <c r="E276" s="58"/>
      <c r="F276" s="44" t="s">
        <v>181</v>
      </c>
      <c r="G276" s="43"/>
      <c r="H276" s="44" t="s">
        <v>180</v>
      </c>
      <c r="I276" s="43"/>
    </row>
    <row r="277" spans="1:9" x14ac:dyDescent="0.25">
      <c r="A277" s="56"/>
      <c r="B277" s="5" t="s">
        <v>6</v>
      </c>
      <c r="C277" s="5" t="s">
        <v>7</v>
      </c>
      <c r="D277" s="5" t="s">
        <v>8</v>
      </c>
      <c r="E277" s="6" t="s">
        <v>1</v>
      </c>
      <c r="F277" s="5" t="s">
        <v>9</v>
      </c>
      <c r="G277" s="42" t="s">
        <v>2</v>
      </c>
      <c r="H277" s="5" t="s">
        <v>9</v>
      </c>
      <c r="I277" s="42" t="s">
        <v>2</v>
      </c>
    </row>
    <row r="278" spans="1:9" ht="16.5" thickBot="1" x14ac:dyDescent="0.3">
      <c r="A278" s="56"/>
      <c r="B278" s="5" t="s">
        <v>12</v>
      </c>
      <c r="C278" s="5" t="s">
        <v>13</v>
      </c>
      <c r="D278" s="5" t="s">
        <v>13</v>
      </c>
      <c r="E278" s="9" t="s">
        <v>6</v>
      </c>
      <c r="F278" s="53" t="s">
        <v>0</v>
      </c>
      <c r="G278" s="54" t="s">
        <v>0</v>
      </c>
      <c r="H278" s="53" t="s">
        <v>0</v>
      </c>
      <c r="I278" s="54" t="s">
        <v>0</v>
      </c>
    </row>
    <row r="279" spans="1:9" x14ac:dyDescent="0.25">
      <c r="A279" s="56"/>
      <c r="B279" s="12" t="s">
        <v>15</v>
      </c>
      <c r="C279" s="12">
        <v>555800</v>
      </c>
      <c r="D279" s="13">
        <v>0.97074812202194738</v>
      </c>
      <c r="E279" s="14">
        <v>55400</v>
      </c>
      <c r="F279" s="16">
        <f>'$80k cap with $400k-$475k PO'!G279</f>
        <v>-40</v>
      </c>
      <c r="G279" s="48">
        <f>'$80k cap with $400k-$475k PO'!I279</f>
        <v>0.92922610244538606</v>
      </c>
      <c r="H279" s="16">
        <f>'$80k cap no income limit House'!G279</f>
        <v>-40</v>
      </c>
      <c r="I279" s="18">
        <f>'$80k cap no income limit House'!I279</f>
        <v>0.28825486187613852</v>
      </c>
    </row>
    <row r="280" spans="1:9" x14ac:dyDescent="0.25">
      <c r="A280" s="56"/>
      <c r="B280" s="12" t="s">
        <v>16</v>
      </c>
      <c r="C280" s="12">
        <v>1700</v>
      </c>
      <c r="D280" s="13">
        <v>3.0279544847028792E-3</v>
      </c>
      <c r="E280" s="14">
        <v>431600</v>
      </c>
      <c r="F280" s="16">
        <f>'$80k cap with $400k-$475k PO'!G280</f>
        <v>-910</v>
      </c>
      <c r="G280" s="48">
        <f>'$80k cap with $400k-$475k PO'!I280</f>
        <v>7.0773897599421307E-2</v>
      </c>
      <c r="H280" s="16">
        <f>'$80k cap no income limit House'!G280</f>
        <v>-2370</v>
      </c>
      <c r="I280" s="18">
        <f>'$80k cap no income limit House'!I280</f>
        <v>5.7058450875466682E-2</v>
      </c>
    </row>
    <row r="281" spans="1:9" ht="16.5" thickBot="1" x14ac:dyDescent="0.3">
      <c r="A281" s="56"/>
      <c r="B281" s="19" t="s">
        <v>17</v>
      </c>
      <c r="C281" s="19">
        <v>6100</v>
      </c>
      <c r="D281" s="20">
        <v>1.0579403588503631E-2</v>
      </c>
      <c r="E281" s="21">
        <v>1136400</v>
      </c>
      <c r="F281" s="47">
        <f>'$80k cap with $400k-$475k PO'!G281</f>
        <v>0</v>
      </c>
      <c r="G281" s="49">
        <f>'$80k cap with $400k-$475k PO'!I281</f>
        <v>0</v>
      </c>
      <c r="H281" s="23">
        <f>'$80k cap no income limit House'!G281</f>
        <v>-7780</v>
      </c>
      <c r="I281" s="25">
        <f>'$80k cap no income limit House'!I281</f>
        <v>0.65468668724839485</v>
      </c>
    </row>
    <row r="282" spans="1:9" x14ac:dyDescent="0.25">
      <c r="A282" s="56"/>
      <c r="B282" s="26" t="s">
        <v>18</v>
      </c>
      <c r="C282" s="26">
        <v>572600</v>
      </c>
      <c r="D282" s="27">
        <v>1</v>
      </c>
      <c r="E282" s="28">
        <v>66200</v>
      </c>
      <c r="F282" s="50">
        <f>'$80k cap with $400k-$475k PO'!G282</f>
        <v>-40</v>
      </c>
      <c r="G282" s="51">
        <f>'$80k cap with $400k-$475k PO'!I282</f>
        <v>1</v>
      </c>
      <c r="H282" s="50">
        <f>'$80k cap no income limit House'!G282</f>
        <v>-130</v>
      </c>
      <c r="I282" s="52">
        <f>'$80k cap no income limit House'!I282</f>
        <v>1</v>
      </c>
    </row>
    <row r="283" spans="1:9" x14ac:dyDescent="0.25">
      <c r="A283" s="56"/>
      <c r="B283" s="56"/>
      <c r="C283" s="56"/>
      <c r="D283" s="56"/>
      <c r="E283" s="56"/>
      <c r="F283" s="60"/>
      <c r="G283" s="60"/>
      <c r="H283" s="60"/>
      <c r="I283" s="60"/>
    </row>
    <row r="284" spans="1:9" x14ac:dyDescent="0.25">
      <c r="A284" s="56"/>
      <c r="B284" s="26" t="s">
        <v>211</v>
      </c>
      <c r="C284" s="56"/>
      <c r="D284" s="56"/>
      <c r="E284" s="56"/>
      <c r="F284" s="61"/>
      <c r="G284" s="61"/>
      <c r="H284" s="61"/>
      <c r="I284" s="61"/>
    </row>
    <row r="285" spans="1:9" x14ac:dyDescent="0.25">
      <c r="A285" s="56"/>
      <c r="B285" s="26" t="s">
        <v>183</v>
      </c>
      <c r="C285" s="56"/>
      <c r="D285" s="56"/>
      <c r="E285" s="56"/>
      <c r="F285" s="61"/>
      <c r="G285" s="61"/>
      <c r="H285" s="61"/>
      <c r="I285" s="61"/>
    </row>
    <row r="286" spans="1:9" x14ac:dyDescent="0.25">
      <c r="A286" s="56"/>
      <c r="B286" s="57" t="s">
        <v>3</v>
      </c>
      <c r="C286" s="57"/>
      <c r="D286" s="57"/>
      <c r="E286" s="58"/>
      <c r="F286" s="44" t="s">
        <v>181</v>
      </c>
      <c r="G286" s="43"/>
      <c r="H286" s="44" t="s">
        <v>180</v>
      </c>
      <c r="I286" s="43"/>
    </row>
    <row r="287" spans="1:9" x14ac:dyDescent="0.25">
      <c r="A287" s="56"/>
      <c r="B287" s="5" t="s">
        <v>6</v>
      </c>
      <c r="C287" s="5" t="s">
        <v>7</v>
      </c>
      <c r="D287" s="5" t="s">
        <v>8</v>
      </c>
      <c r="E287" s="6" t="s">
        <v>1</v>
      </c>
      <c r="F287" s="5" t="s">
        <v>9</v>
      </c>
      <c r="G287" s="42" t="s">
        <v>2</v>
      </c>
      <c r="H287" s="5" t="s">
        <v>9</v>
      </c>
      <c r="I287" s="42" t="s">
        <v>2</v>
      </c>
    </row>
    <row r="288" spans="1:9" ht="16.5" thickBot="1" x14ac:dyDescent="0.3">
      <c r="A288" s="56"/>
      <c r="B288" s="5" t="s">
        <v>12</v>
      </c>
      <c r="C288" s="5" t="s">
        <v>13</v>
      </c>
      <c r="D288" s="5" t="s">
        <v>13</v>
      </c>
      <c r="E288" s="9" t="s">
        <v>6</v>
      </c>
      <c r="F288" s="53" t="s">
        <v>0</v>
      </c>
      <c r="G288" s="54" t="s">
        <v>0</v>
      </c>
      <c r="H288" s="53" t="s">
        <v>0</v>
      </c>
      <c r="I288" s="54" t="s">
        <v>0</v>
      </c>
    </row>
    <row r="289" spans="1:9" x14ac:dyDescent="0.25">
      <c r="A289" s="56"/>
      <c r="B289" s="12" t="s">
        <v>15</v>
      </c>
      <c r="C289" s="12">
        <v>905500</v>
      </c>
      <c r="D289" s="13">
        <v>0.98105890870321155</v>
      </c>
      <c r="E289" s="14">
        <v>65100</v>
      </c>
      <c r="F289" s="16">
        <f>'$80k cap with $400k-$475k PO'!G289</f>
        <v>-30</v>
      </c>
      <c r="G289" s="48">
        <f>'$80k cap with $400k-$475k PO'!I289</f>
        <v>0.95145850749866434</v>
      </c>
      <c r="H289" s="16">
        <f>'$80k cap no income limit House'!G289</f>
        <v>-30</v>
      </c>
      <c r="I289" s="18">
        <f>'$80k cap no income limit House'!I289</f>
        <v>0.23873333012704565</v>
      </c>
    </row>
    <row r="290" spans="1:9" x14ac:dyDescent="0.25">
      <c r="A290" s="56"/>
      <c r="B290" s="12" t="s">
        <v>16</v>
      </c>
      <c r="C290" s="12">
        <v>2200</v>
      </c>
      <c r="D290" s="13">
        <v>2.4185473206823826E-3</v>
      </c>
      <c r="E290" s="14">
        <v>451000</v>
      </c>
      <c r="F290" s="16">
        <f>'$80k cap with $400k-$475k PO'!G290</f>
        <v>-590</v>
      </c>
      <c r="G290" s="48">
        <f>'$80k cap with $400k-$475k PO'!I290</f>
        <v>4.854149250133568E-2</v>
      </c>
      <c r="H290" s="16">
        <f>'$80k cap no income limit House'!G290</f>
        <v>-3600</v>
      </c>
      <c r="I290" s="18">
        <f>'$80k cap no income limit House'!I290</f>
        <v>7.4482514039552042E-2</v>
      </c>
    </row>
    <row r="291" spans="1:9" ht="16.5" thickBot="1" x14ac:dyDescent="0.3">
      <c r="A291" s="56"/>
      <c r="B291" s="19" t="s">
        <v>17</v>
      </c>
      <c r="C291" s="19">
        <v>7700</v>
      </c>
      <c r="D291" s="20">
        <v>8.299119925945472E-3</v>
      </c>
      <c r="E291" s="21">
        <v>1307300</v>
      </c>
      <c r="F291" s="47">
        <f>'$80k cap with $400k-$475k PO'!G291</f>
        <v>0</v>
      </c>
      <c r="G291" s="49">
        <f>'$80k cap with $400k-$475k PO'!I291</f>
        <v>0</v>
      </c>
      <c r="H291" s="23">
        <f>'$80k cap no income limit House'!G291</f>
        <v>-9680</v>
      </c>
      <c r="I291" s="25">
        <f>'$80k cap no income limit House'!I291</f>
        <v>0.68678415583340235</v>
      </c>
    </row>
    <row r="292" spans="1:9" x14ac:dyDescent="0.25">
      <c r="A292" s="56"/>
      <c r="B292" s="26" t="s">
        <v>18</v>
      </c>
      <c r="C292" s="26">
        <v>923000</v>
      </c>
      <c r="D292" s="27">
        <v>1</v>
      </c>
      <c r="E292" s="28">
        <v>75100</v>
      </c>
      <c r="F292" s="50">
        <f>'$80k cap with $400k-$475k PO'!G292</f>
        <v>-30</v>
      </c>
      <c r="G292" s="51">
        <f>'$80k cap with $400k-$475k PO'!I292</f>
        <v>1</v>
      </c>
      <c r="H292" s="50">
        <f>'$80k cap no income limit House'!G292</f>
        <v>-120</v>
      </c>
      <c r="I292" s="52">
        <f>'$80k cap no income limit House'!I292</f>
        <v>1</v>
      </c>
    </row>
    <row r="293" spans="1:9" x14ac:dyDescent="0.25">
      <c r="A293" s="56"/>
      <c r="B293" s="56"/>
      <c r="C293" s="56"/>
      <c r="D293" s="56"/>
      <c r="E293" s="56"/>
      <c r="F293" s="60"/>
      <c r="G293" s="60"/>
      <c r="H293" s="60"/>
      <c r="I293" s="60"/>
    </row>
    <row r="294" spans="1:9" x14ac:dyDescent="0.25">
      <c r="A294" s="56"/>
      <c r="B294" s="26" t="s">
        <v>212</v>
      </c>
      <c r="C294" s="56"/>
      <c r="D294" s="56"/>
      <c r="E294" s="56"/>
      <c r="F294" s="61"/>
      <c r="G294" s="61"/>
      <c r="H294" s="61"/>
      <c r="I294" s="61"/>
    </row>
    <row r="295" spans="1:9" x14ac:dyDescent="0.25">
      <c r="A295" s="56"/>
      <c r="B295" s="26" t="s">
        <v>183</v>
      </c>
      <c r="C295" s="56"/>
      <c r="D295" s="56"/>
      <c r="E295" s="56"/>
      <c r="F295" s="61"/>
      <c r="G295" s="61"/>
      <c r="H295" s="61"/>
      <c r="I295" s="61"/>
    </row>
    <row r="296" spans="1:9" x14ac:dyDescent="0.25">
      <c r="A296" s="56"/>
      <c r="B296" s="57" t="s">
        <v>3</v>
      </c>
      <c r="C296" s="57"/>
      <c r="D296" s="57"/>
      <c r="E296" s="58"/>
      <c r="F296" s="44" t="s">
        <v>181</v>
      </c>
      <c r="G296" s="43"/>
      <c r="H296" s="44" t="s">
        <v>180</v>
      </c>
      <c r="I296" s="43"/>
    </row>
    <row r="297" spans="1:9" x14ac:dyDescent="0.25">
      <c r="A297" s="56"/>
      <c r="B297" s="5" t="s">
        <v>6</v>
      </c>
      <c r="C297" s="5" t="s">
        <v>7</v>
      </c>
      <c r="D297" s="5" t="s">
        <v>8</v>
      </c>
      <c r="E297" s="6" t="s">
        <v>1</v>
      </c>
      <c r="F297" s="5" t="s">
        <v>9</v>
      </c>
      <c r="G297" s="42" t="s">
        <v>2</v>
      </c>
      <c r="H297" s="5" t="s">
        <v>9</v>
      </c>
      <c r="I297" s="42" t="s">
        <v>2</v>
      </c>
    </row>
    <row r="298" spans="1:9" ht="16.5" thickBot="1" x14ac:dyDescent="0.3">
      <c r="A298" s="56"/>
      <c r="B298" s="5" t="s">
        <v>12</v>
      </c>
      <c r="C298" s="5" t="s">
        <v>13</v>
      </c>
      <c r="D298" s="5" t="s">
        <v>13</v>
      </c>
      <c r="E298" s="9" t="s">
        <v>6</v>
      </c>
      <c r="F298" s="53" t="s">
        <v>0</v>
      </c>
      <c r="G298" s="54" t="s">
        <v>0</v>
      </c>
      <c r="H298" s="53" t="s">
        <v>0</v>
      </c>
      <c r="I298" s="54" t="s">
        <v>0</v>
      </c>
    </row>
    <row r="299" spans="1:9" x14ac:dyDescent="0.25">
      <c r="A299" s="56"/>
      <c r="B299" s="12" t="s">
        <v>15</v>
      </c>
      <c r="C299" s="12">
        <v>1518400</v>
      </c>
      <c r="D299" s="13">
        <v>0.96631414792234838</v>
      </c>
      <c r="E299" s="14">
        <v>59400</v>
      </c>
      <c r="F299" s="16">
        <f>'$80k cap with $400k-$475k PO'!G299</f>
        <v>-30</v>
      </c>
      <c r="G299" s="48">
        <f>'$80k cap with $400k-$475k PO'!I299</f>
        <v>0.82448876174784735</v>
      </c>
      <c r="H299" s="16">
        <f>'$80k cap no income limit House'!G299</f>
        <v>-30</v>
      </c>
      <c r="I299" s="18">
        <f>'$80k cap no income limit House'!I299</f>
        <v>0.17497542792839768</v>
      </c>
    </row>
    <row r="300" spans="1:9" x14ac:dyDescent="0.25">
      <c r="A300" s="56"/>
      <c r="B300" s="12" t="s">
        <v>16</v>
      </c>
      <c r="C300" s="12">
        <v>7800</v>
      </c>
      <c r="D300" s="13">
        <v>4.9562323917002587E-3</v>
      </c>
      <c r="E300" s="14">
        <v>427900</v>
      </c>
      <c r="F300" s="16">
        <f>'$80k cap with $400k-$475k PO'!G300</f>
        <v>-1130</v>
      </c>
      <c r="G300" s="48">
        <f>'$80k cap with $400k-$475k PO'!I300</f>
        <v>0.17551123825215265</v>
      </c>
      <c r="H300" s="16">
        <f>'$80k cap no income limit House'!G300</f>
        <v>-1830</v>
      </c>
      <c r="I300" s="18">
        <f>'$80k cap no income limit House'!I300</f>
        <v>6.0325204987080105E-2</v>
      </c>
    </row>
    <row r="301" spans="1:9" ht="16.5" thickBot="1" x14ac:dyDescent="0.3">
      <c r="A301" s="56"/>
      <c r="B301" s="19" t="s">
        <v>17</v>
      </c>
      <c r="C301" s="19">
        <v>21600</v>
      </c>
      <c r="D301" s="20">
        <v>1.3745115930714464E-2</v>
      </c>
      <c r="E301" s="21">
        <v>1948200</v>
      </c>
      <c r="F301" s="47">
        <f>'$80k cap with $400k-$475k PO'!G301</f>
        <v>0</v>
      </c>
      <c r="G301" s="49">
        <f>'$80k cap with $400k-$475k PO'!I301</f>
        <v>0</v>
      </c>
      <c r="H301" s="23">
        <f>'$80k cap no income limit House'!G301</f>
        <v>-8340</v>
      </c>
      <c r="I301" s="25">
        <f>'$80k cap no income limit House'!I301</f>
        <v>0.76469936708452213</v>
      </c>
    </row>
    <row r="302" spans="1:9" x14ac:dyDescent="0.25">
      <c r="A302" s="56"/>
      <c r="B302" s="26" t="s">
        <v>18</v>
      </c>
      <c r="C302" s="26">
        <v>1571400</v>
      </c>
      <c r="D302" s="27">
        <v>1</v>
      </c>
      <c r="E302" s="28">
        <v>84700</v>
      </c>
      <c r="F302" s="50">
        <f>'$80k cap with $400k-$475k PO'!G302</f>
        <v>-30</v>
      </c>
      <c r="G302" s="51">
        <f>'$80k cap with $400k-$475k PO'!I302</f>
        <v>1</v>
      </c>
      <c r="H302" s="50">
        <f>'$80k cap no income limit House'!G302</f>
        <v>-150</v>
      </c>
      <c r="I302" s="52">
        <f>'$80k cap no income limit House'!I302</f>
        <v>1</v>
      </c>
    </row>
    <row r="303" spans="1:9" x14ac:dyDescent="0.25">
      <c r="A303" s="56"/>
      <c r="B303" s="56"/>
      <c r="C303" s="56"/>
      <c r="D303" s="56"/>
      <c r="E303" s="56"/>
      <c r="F303" s="60"/>
      <c r="G303" s="60"/>
      <c r="H303" s="60"/>
      <c r="I303" s="60"/>
    </row>
    <row r="304" spans="1:9" x14ac:dyDescent="0.25">
      <c r="A304" s="56"/>
      <c r="B304" s="26" t="s">
        <v>213</v>
      </c>
      <c r="C304" s="56"/>
      <c r="D304" s="56"/>
      <c r="E304" s="56"/>
      <c r="F304" s="61"/>
      <c r="G304" s="61"/>
      <c r="H304" s="61"/>
      <c r="I304" s="61"/>
    </row>
    <row r="305" spans="1:9" x14ac:dyDescent="0.25">
      <c r="A305" s="56"/>
      <c r="B305" s="26" t="s">
        <v>183</v>
      </c>
      <c r="C305" s="56"/>
      <c r="D305" s="56"/>
      <c r="E305" s="56"/>
      <c r="F305" s="61"/>
      <c r="G305" s="61"/>
      <c r="H305" s="61"/>
      <c r="I305" s="61"/>
    </row>
    <row r="306" spans="1:9" x14ac:dyDescent="0.25">
      <c r="A306" s="56"/>
      <c r="B306" s="57" t="s">
        <v>3</v>
      </c>
      <c r="C306" s="57"/>
      <c r="D306" s="57"/>
      <c r="E306" s="58"/>
      <c r="F306" s="44" t="s">
        <v>181</v>
      </c>
      <c r="G306" s="43"/>
      <c r="H306" s="44" t="s">
        <v>180</v>
      </c>
      <c r="I306" s="43"/>
    </row>
    <row r="307" spans="1:9" x14ac:dyDescent="0.25">
      <c r="A307" s="56"/>
      <c r="B307" s="5" t="s">
        <v>6</v>
      </c>
      <c r="C307" s="5" t="s">
        <v>7</v>
      </c>
      <c r="D307" s="5" t="s">
        <v>8</v>
      </c>
      <c r="E307" s="6" t="s">
        <v>1</v>
      </c>
      <c r="F307" s="5" t="s">
        <v>9</v>
      </c>
      <c r="G307" s="42" t="s">
        <v>2</v>
      </c>
      <c r="H307" s="5" t="s">
        <v>9</v>
      </c>
      <c r="I307" s="42" t="s">
        <v>2</v>
      </c>
    </row>
    <row r="308" spans="1:9" ht="16.5" thickBot="1" x14ac:dyDescent="0.3">
      <c r="A308" s="56"/>
      <c r="B308" s="5" t="s">
        <v>12</v>
      </c>
      <c r="C308" s="5" t="s">
        <v>13</v>
      </c>
      <c r="D308" s="5" t="s">
        <v>13</v>
      </c>
      <c r="E308" s="9" t="s">
        <v>6</v>
      </c>
      <c r="F308" s="53" t="s">
        <v>0</v>
      </c>
      <c r="G308" s="54" t="s">
        <v>0</v>
      </c>
      <c r="H308" s="53" t="s">
        <v>0</v>
      </c>
      <c r="I308" s="54" t="s">
        <v>0</v>
      </c>
    </row>
    <row r="309" spans="1:9" x14ac:dyDescent="0.25">
      <c r="A309" s="56"/>
      <c r="B309" s="12" t="s">
        <v>15</v>
      </c>
      <c r="C309" s="12">
        <v>683900</v>
      </c>
      <c r="D309" s="13">
        <v>0.96892182841239038</v>
      </c>
      <c r="E309" s="14">
        <v>73900</v>
      </c>
      <c r="F309" s="16">
        <f>'$80k cap with $400k-$475k PO'!G309</f>
        <v>-50</v>
      </c>
      <c r="G309" s="48">
        <f>'$80k cap with $400k-$475k PO'!I309</f>
        <v>0.88112571346111301</v>
      </c>
      <c r="H309" s="16">
        <f>'$80k cap no income limit House'!G309</f>
        <v>-50</v>
      </c>
      <c r="I309" s="18">
        <f>'$80k cap no income limit House'!I309</f>
        <v>0.27643940083374646</v>
      </c>
    </row>
    <row r="310" spans="1:9" x14ac:dyDescent="0.25">
      <c r="A310" s="56"/>
      <c r="B310" s="12" t="s">
        <v>16</v>
      </c>
      <c r="C310" s="12">
        <v>5600</v>
      </c>
      <c r="D310" s="13">
        <v>7.9652704985911735E-3</v>
      </c>
      <c r="E310" s="14">
        <v>431400</v>
      </c>
      <c r="F310" s="16">
        <f>'$80k cap with $400k-$475k PO'!G310</f>
        <v>-780</v>
      </c>
      <c r="G310" s="48">
        <f>'$80k cap with $400k-$475k PO'!I310</f>
        <v>0.11887428656607263</v>
      </c>
      <c r="H310" s="16">
        <f>'$80k cap no income limit House'!G310</f>
        <v>-1600</v>
      </c>
      <c r="I310" s="18">
        <f>'$80k cap no income limit House'!I310</f>
        <v>7.6862248804746167E-2</v>
      </c>
    </row>
    <row r="311" spans="1:9" ht="16.5" thickBot="1" x14ac:dyDescent="0.3">
      <c r="A311" s="56"/>
      <c r="B311" s="19" t="s">
        <v>17</v>
      </c>
      <c r="C311" s="19">
        <v>11400</v>
      </c>
      <c r="D311" s="20">
        <v>1.6088297032490158E-2</v>
      </c>
      <c r="E311" s="21">
        <v>1246300</v>
      </c>
      <c r="F311" s="47">
        <f>'$80k cap with $400k-$475k PO'!G311</f>
        <v>0</v>
      </c>
      <c r="G311" s="49">
        <f>'$80k cap with $400k-$475k PO'!I311</f>
        <v>0</v>
      </c>
      <c r="H311" s="23">
        <f>'$80k cap no income limit House'!G311</f>
        <v>-6680</v>
      </c>
      <c r="I311" s="25">
        <f>'$80k cap no income limit House'!I311</f>
        <v>0.64669835036150736</v>
      </c>
    </row>
    <row r="312" spans="1:9" x14ac:dyDescent="0.25">
      <c r="A312" s="56"/>
      <c r="B312" s="26" t="s">
        <v>18</v>
      </c>
      <c r="C312" s="26">
        <v>705800</v>
      </c>
      <c r="D312" s="27">
        <v>1</v>
      </c>
      <c r="E312" s="28">
        <v>94700</v>
      </c>
      <c r="F312" s="50">
        <f>'$80k cap with $400k-$475k PO'!G312</f>
        <v>-50</v>
      </c>
      <c r="G312" s="51">
        <f>'$80k cap with $400k-$475k PO'!I312</f>
        <v>1</v>
      </c>
      <c r="H312" s="50">
        <f>'$80k cap no income limit House'!G312</f>
        <v>-170</v>
      </c>
      <c r="I312" s="52">
        <f>'$80k cap no income limit House'!I312</f>
        <v>1</v>
      </c>
    </row>
    <row r="313" spans="1:9" x14ac:dyDescent="0.25">
      <c r="A313" s="56"/>
      <c r="B313" s="56"/>
      <c r="C313" s="56"/>
      <c r="D313" s="56"/>
      <c r="E313" s="56"/>
      <c r="F313" s="60"/>
      <c r="G313" s="60"/>
      <c r="H313" s="60"/>
      <c r="I313" s="60"/>
    </row>
    <row r="314" spans="1:9" x14ac:dyDescent="0.25">
      <c r="A314" s="56"/>
      <c r="B314" s="26" t="s">
        <v>214</v>
      </c>
      <c r="C314" s="56"/>
      <c r="D314" s="56"/>
      <c r="E314" s="56"/>
      <c r="F314" s="61"/>
      <c r="G314" s="61"/>
      <c r="H314" s="61"/>
      <c r="I314" s="61"/>
    </row>
    <row r="315" spans="1:9" x14ac:dyDescent="0.25">
      <c r="A315" s="56"/>
      <c r="B315" s="26" t="s">
        <v>183</v>
      </c>
      <c r="C315" s="56"/>
      <c r="D315" s="56"/>
      <c r="E315" s="56"/>
      <c r="F315" s="61"/>
      <c r="G315" s="61"/>
      <c r="H315" s="61"/>
      <c r="I315" s="61"/>
    </row>
    <row r="316" spans="1:9" x14ac:dyDescent="0.25">
      <c r="A316" s="56"/>
      <c r="B316" s="57" t="s">
        <v>3</v>
      </c>
      <c r="C316" s="57"/>
      <c r="D316" s="57"/>
      <c r="E316" s="58"/>
      <c r="F316" s="44" t="s">
        <v>181</v>
      </c>
      <c r="G316" s="43"/>
      <c r="H316" s="44" t="s">
        <v>180</v>
      </c>
      <c r="I316" s="43"/>
    </row>
    <row r="317" spans="1:9" x14ac:dyDescent="0.25">
      <c r="A317" s="56"/>
      <c r="B317" s="5" t="s">
        <v>6</v>
      </c>
      <c r="C317" s="5" t="s">
        <v>7</v>
      </c>
      <c r="D317" s="5" t="s">
        <v>8</v>
      </c>
      <c r="E317" s="6" t="s">
        <v>1</v>
      </c>
      <c r="F317" s="5" t="s">
        <v>9</v>
      </c>
      <c r="G317" s="42" t="s">
        <v>2</v>
      </c>
      <c r="H317" s="5" t="s">
        <v>9</v>
      </c>
      <c r="I317" s="42" t="s">
        <v>2</v>
      </c>
    </row>
    <row r="318" spans="1:9" ht="16.5" thickBot="1" x14ac:dyDescent="0.3">
      <c r="A318" s="56"/>
      <c r="B318" s="5" t="s">
        <v>12</v>
      </c>
      <c r="C318" s="5" t="s">
        <v>13</v>
      </c>
      <c r="D318" s="5" t="s">
        <v>13</v>
      </c>
      <c r="E318" s="9" t="s">
        <v>6</v>
      </c>
      <c r="F318" s="53" t="s">
        <v>0</v>
      </c>
      <c r="G318" s="54" t="s">
        <v>0</v>
      </c>
      <c r="H318" s="53" t="s">
        <v>0</v>
      </c>
      <c r="I318" s="54" t="s">
        <v>0</v>
      </c>
    </row>
    <row r="319" spans="1:9" x14ac:dyDescent="0.25">
      <c r="A319" s="56"/>
      <c r="B319" s="12" t="s">
        <v>15</v>
      </c>
      <c r="C319" s="12">
        <v>4130800</v>
      </c>
      <c r="D319" s="13">
        <v>0.95845785936909</v>
      </c>
      <c r="E319" s="14">
        <v>77000</v>
      </c>
      <c r="F319" s="16">
        <f>'$80k cap with $400k-$475k PO'!G319</f>
        <v>-450</v>
      </c>
      <c r="G319" s="48">
        <f>'$80k cap with $400k-$475k PO'!I319</f>
        <v>0.90853803063830485</v>
      </c>
      <c r="H319" s="16">
        <f>'$80k cap no income limit House'!G319</f>
        <v>-450</v>
      </c>
      <c r="I319" s="18">
        <f>'$80k cap no income limit House'!I319</f>
        <v>0.44371931874187459</v>
      </c>
    </row>
    <row r="320" spans="1:9" x14ac:dyDescent="0.25">
      <c r="A320" s="56"/>
      <c r="B320" s="12" t="s">
        <v>16</v>
      </c>
      <c r="C320" s="12">
        <v>41900</v>
      </c>
      <c r="D320" s="13">
        <v>9.7158949929500946E-3</v>
      </c>
      <c r="E320" s="14">
        <v>433900</v>
      </c>
      <c r="F320" s="16">
        <f>'$80k cap with $400k-$475k PO'!G320</f>
        <v>-4480</v>
      </c>
      <c r="G320" s="48">
        <f>'$80k cap with $400k-$475k PO'!I320</f>
        <v>9.1461969361695247E-2</v>
      </c>
      <c r="H320" s="16">
        <f>'$80k cap no income limit House'!G320</f>
        <v>-8040</v>
      </c>
      <c r="I320" s="18">
        <f>'$80k cap no income limit House'!I320</f>
        <v>8.0188181897717981E-2</v>
      </c>
    </row>
    <row r="321" spans="1:9" ht="16.5" thickBot="1" x14ac:dyDescent="0.3">
      <c r="A321" s="56"/>
      <c r="B321" s="19" t="s">
        <v>17</v>
      </c>
      <c r="C321" s="19">
        <v>120200</v>
      </c>
      <c r="D321" s="20">
        <v>2.7898425629922893E-2</v>
      </c>
      <c r="E321" s="21">
        <v>1201200</v>
      </c>
      <c r="F321" s="47">
        <f>'$80k cap with $400k-$475k PO'!G321</f>
        <v>0</v>
      </c>
      <c r="G321" s="49">
        <f>'$80k cap with $400k-$475k PO'!I321</f>
        <v>0</v>
      </c>
      <c r="H321" s="23">
        <f>'$80k cap no income limit House'!G321</f>
        <v>-16630</v>
      </c>
      <c r="I321" s="25">
        <f>'$80k cap no income limit House'!I321</f>
        <v>0.47609249936016934</v>
      </c>
    </row>
    <row r="322" spans="1:9" x14ac:dyDescent="0.25">
      <c r="A322" s="56"/>
      <c r="B322" s="26" t="s">
        <v>18</v>
      </c>
      <c r="C322" s="26">
        <v>4309800</v>
      </c>
      <c r="D322" s="27">
        <v>1</v>
      </c>
      <c r="E322" s="28">
        <v>111200</v>
      </c>
      <c r="F322" s="50">
        <f>'$80k cap with $400k-$475k PO'!G322</f>
        <v>-480</v>
      </c>
      <c r="G322" s="51">
        <f>'$80k cap with $400k-$475k PO'!I322</f>
        <v>1</v>
      </c>
      <c r="H322" s="50">
        <f>'$80k cap no income limit House'!G322</f>
        <v>-970</v>
      </c>
      <c r="I322" s="52">
        <f>'$80k cap no income limit House'!I322</f>
        <v>1</v>
      </c>
    </row>
    <row r="323" spans="1:9" x14ac:dyDescent="0.25">
      <c r="A323" s="56"/>
      <c r="B323" s="56"/>
      <c r="C323" s="56"/>
      <c r="D323" s="56"/>
      <c r="E323" s="56"/>
      <c r="F323" s="60"/>
      <c r="G323" s="60"/>
      <c r="H323" s="60"/>
      <c r="I323" s="60"/>
    </row>
    <row r="324" spans="1:9" x14ac:dyDescent="0.25">
      <c r="A324" s="56"/>
      <c r="B324" s="26" t="s">
        <v>215</v>
      </c>
      <c r="C324" s="56"/>
      <c r="D324" s="56"/>
      <c r="E324" s="56"/>
      <c r="F324" s="61"/>
      <c r="G324" s="61"/>
      <c r="H324" s="61"/>
      <c r="I324" s="61"/>
    </row>
    <row r="325" spans="1:9" x14ac:dyDescent="0.25">
      <c r="A325" s="56"/>
      <c r="B325" s="26" t="s">
        <v>183</v>
      </c>
      <c r="C325" s="56"/>
      <c r="D325" s="56"/>
      <c r="E325" s="56"/>
      <c r="F325" s="61"/>
      <c r="G325" s="61"/>
      <c r="H325" s="61"/>
      <c r="I325" s="61"/>
    </row>
    <row r="326" spans="1:9" x14ac:dyDescent="0.25">
      <c r="A326" s="56"/>
      <c r="B326" s="57" t="s">
        <v>3</v>
      </c>
      <c r="C326" s="57"/>
      <c r="D326" s="57"/>
      <c r="E326" s="58"/>
      <c r="F326" s="44" t="s">
        <v>181</v>
      </c>
      <c r="G326" s="43"/>
      <c r="H326" s="44" t="s">
        <v>180</v>
      </c>
      <c r="I326" s="43"/>
    </row>
    <row r="327" spans="1:9" x14ac:dyDescent="0.25">
      <c r="A327" s="56"/>
      <c r="B327" s="5" t="s">
        <v>6</v>
      </c>
      <c r="C327" s="5" t="s">
        <v>7</v>
      </c>
      <c r="D327" s="5" t="s">
        <v>8</v>
      </c>
      <c r="E327" s="6" t="s">
        <v>1</v>
      </c>
      <c r="F327" s="5" t="s">
        <v>9</v>
      </c>
      <c r="G327" s="42" t="s">
        <v>2</v>
      </c>
      <c r="H327" s="5" t="s">
        <v>9</v>
      </c>
      <c r="I327" s="42" t="s">
        <v>2</v>
      </c>
    </row>
    <row r="328" spans="1:9" ht="16.5" thickBot="1" x14ac:dyDescent="0.3">
      <c r="A328" s="56"/>
      <c r="B328" s="5" t="s">
        <v>12</v>
      </c>
      <c r="C328" s="5" t="s">
        <v>13</v>
      </c>
      <c r="D328" s="5" t="s">
        <v>13</v>
      </c>
      <c r="E328" s="9" t="s">
        <v>6</v>
      </c>
      <c r="F328" s="53" t="s">
        <v>0</v>
      </c>
      <c r="G328" s="54" t="s">
        <v>0</v>
      </c>
      <c r="H328" s="53" t="s">
        <v>0</v>
      </c>
      <c r="I328" s="54" t="s">
        <v>0</v>
      </c>
    </row>
    <row r="329" spans="1:9" x14ac:dyDescent="0.25">
      <c r="A329" s="56"/>
      <c r="B329" s="12" t="s">
        <v>15</v>
      </c>
      <c r="C329" s="12">
        <v>1002300</v>
      </c>
      <c r="D329" s="13">
        <v>0.97567489924152095</v>
      </c>
      <c r="E329" s="14">
        <v>52600</v>
      </c>
      <c r="F329" s="16">
        <f>'$80k cap with $400k-$475k PO'!G329</f>
        <v>-20</v>
      </c>
      <c r="G329" s="48">
        <f>'$80k cap with $400k-$475k PO'!I329</f>
        <v>0.80974271006725473</v>
      </c>
      <c r="H329" s="16">
        <f>'$80k cap no income limit House'!G329</f>
        <v>-20</v>
      </c>
      <c r="I329" s="18">
        <f>'$80k cap no income limit House'!I329</f>
        <v>0.23177138962049473</v>
      </c>
    </row>
    <row r="330" spans="1:9" x14ac:dyDescent="0.25">
      <c r="A330" s="56"/>
      <c r="B330" s="12" t="s">
        <v>16</v>
      </c>
      <c r="C330" s="12">
        <v>2700</v>
      </c>
      <c r="D330" s="13">
        <v>2.6625423357429139E-3</v>
      </c>
      <c r="E330" s="14">
        <v>434200</v>
      </c>
      <c r="F330" s="16">
        <f>'$80k cap with $400k-$475k PO'!G330</f>
        <v>-2020</v>
      </c>
      <c r="G330" s="48">
        <f>'$80k cap with $400k-$475k PO'!I330</f>
        <v>0.19025728996716348</v>
      </c>
      <c r="H330" s="16">
        <f>'$80k cap no income limit House'!G330</f>
        <v>-3380</v>
      </c>
      <c r="I330" s="18">
        <f>'$80k cap no income limit House'!I330</f>
        <v>9.1109081482951326E-2</v>
      </c>
    </row>
    <row r="331" spans="1:9" ht="16.5" thickBot="1" x14ac:dyDescent="0.3">
      <c r="A331" s="56"/>
      <c r="B331" s="19" t="s">
        <v>17</v>
      </c>
      <c r="C331" s="19">
        <v>7000</v>
      </c>
      <c r="D331" s="20">
        <v>6.798747422289763E-3</v>
      </c>
      <c r="E331" s="21">
        <v>1101500</v>
      </c>
      <c r="F331" s="47">
        <f>'$80k cap with $400k-$475k PO'!G331</f>
        <v>0</v>
      </c>
      <c r="G331" s="49">
        <f>'$80k cap with $400k-$475k PO'!I331</f>
        <v>0</v>
      </c>
      <c r="H331" s="23">
        <f>'$80k cap no income limit House'!G331</f>
        <v>-9840</v>
      </c>
      <c r="I331" s="25">
        <f>'$80k cap no income limit House'!I331</f>
        <v>0.67711952890640537</v>
      </c>
    </row>
    <row r="332" spans="1:9" x14ac:dyDescent="0.25">
      <c r="A332" s="56"/>
      <c r="B332" s="26" t="s">
        <v>18</v>
      </c>
      <c r="C332" s="26">
        <v>1027300</v>
      </c>
      <c r="D332" s="27">
        <v>1</v>
      </c>
      <c r="E332" s="28">
        <v>59500</v>
      </c>
      <c r="F332" s="50">
        <f>'$80k cap with $400k-$475k PO'!G332</f>
        <v>-30</v>
      </c>
      <c r="G332" s="51">
        <f>'$80k cap with $400k-$475k PO'!I332</f>
        <v>1</v>
      </c>
      <c r="H332" s="50">
        <f>'$80k cap no income limit House'!G332</f>
        <v>-100</v>
      </c>
      <c r="I332" s="52">
        <f>'$80k cap no income limit House'!I332</f>
        <v>1</v>
      </c>
    </row>
    <row r="333" spans="1:9" x14ac:dyDescent="0.25">
      <c r="A333" s="56"/>
      <c r="B333" s="56"/>
      <c r="C333" s="56"/>
      <c r="D333" s="56"/>
      <c r="E333" s="56"/>
      <c r="F333" s="60"/>
      <c r="G333" s="60"/>
      <c r="H333" s="60"/>
      <c r="I333" s="60"/>
    </row>
    <row r="334" spans="1:9" x14ac:dyDescent="0.25">
      <c r="A334" s="56"/>
      <c r="B334" s="26" t="s">
        <v>216</v>
      </c>
      <c r="C334" s="56"/>
      <c r="D334" s="56"/>
      <c r="E334" s="56"/>
      <c r="F334" s="61"/>
      <c r="G334" s="61"/>
      <c r="H334" s="61"/>
      <c r="I334" s="61"/>
    </row>
    <row r="335" spans="1:9" x14ac:dyDescent="0.25">
      <c r="A335" s="56"/>
      <c r="B335" s="26" t="s">
        <v>183</v>
      </c>
      <c r="C335" s="56"/>
      <c r="D335" s="56"/>
      <c r="E335" s="56"/>
      <c r="F335" s="61"/>
      <c r="G335" s="61"/>
      <c r="H335" s="61"/>
      <c r="I335" s="61"/>
    </row>
    <row r="336" spans="1:9" x14ac:dyDescent="0.25">
      <c r="A336" s="56"/>
      <c r="B336" s="57" t="s">
        <v>3</v>
      </c>
      <c r="C336" s="57"/>
      <c r="D336" s="57"/>
      <c r="E336" s="58"/>
      <c r="F336" s="44" t="s">
        <v>181</v>
      </c>
      <c r="G336" s="43"/>
      <c r="H336" s="44" t="s">
        <v>180</v>
      </c>
      <c r="I336" s="43"/>
    </row>
    <row r="337" spans="1:9" x14ac:dyDescent="0.25">
      <c r="A337" s="56"/>
      <c r="B337" s="5" t="s">
        <v>6</v>
      </c>
      <c r="C337" s="5" t="s">
        <v>7</v>
      </c>
      <c r="D337" s="5" t="s">
        <v>8</v>
      </c>
      <c r="E337" s="6" t="s">
        <v>1</v>
      </c>
      <c r="F337" s="5" t="s">
        <v>9</v>
      </c>
      <c r="G337" s="42" t="s">
        <v>2</v>
      </c>
      <c r="H337" s="5" t="s">
        <v>9</v>
      </c>
      <c r="I337" s="42" t="s">
        <v>2</v>
      </c>
    </row>
    <row r="338" spans="1:9" ht="16.5" thickBot="1" x14ac:dyDescent="0.3">
      <c r="A338" s="56"/>
      <c r="B338" s="5" t="s">
        <v>12</v>
      </c>
      <c r="C338" s="5" t="s">
        <v>13</v>
      </c>
      <c r="D338" s="5" t="s">
        <v>13</v>
      </c>
      <c r="E338" s="9" t="s">
        <v>6</v>
      </c>
      <c r="F338" s="53" t="s">
        <v>0</v>
      </c>
      <c r="G338" s="54" t="s">
        <v>0</v>
      </c>
      <c r="H338" s="53" t="s">
        <v>0</v>
      </c>
      <c r="I338" s="54" t="s">
        <v>0</v>
      </c>
    </row>
    <row r="339" spans="1:9" x14ac:dyDescent="0.25">
      <c r="A339" s="56"/>
      <c r="B339" s="12" t="s">
        <v>15</v>
      </c>
      <c r="C339" s="12">
        <v>9627800</v>
      </c>
      <c r="D339" s="13">
        <v>0.96269129443754531</v>
      </c>
      <c r="E339" s="14">
        <v>65300</v>
      </c>
      <c r="F339" s="16">
        <f>'$80k cap with $400k-$475k PO'!G339</f>
        <v>-410</v>
      </c>
      <c r="G339" s="48">
        <f>'$80k cap with $400k-$475k PO'!I339</f>
        <v>0.95093189569550751</v>
      </c>
      <c r="H339" s="16">
        <f>'$80k cap no income limit House'!G339</f>
        <v>-410</v>
      </c>
      <c r="I339" s="18">
        <f>'$80k cap no income limit House'!I339</f>
        <v>0.46163034253638169</v>
      </c>
    </row>
    <row r="340" spans="1:9" x14ac:dyDescent="0.25">
      <c r="A340" s="56"/>
      <c r="B340" s="12" t="s">
        <v>16</v>
      </c>
      <c r="C340" s="12">
        <v>50900</v>
      </c>
      <c r="D340" s="13">
        <v>5.0865321134534276E-3</v>
      </c>
      <c r="E340" s="14">
        <v>441500</v>
      </c>
      <c r="F340" s="16">
        <f>'$80k cap with $400k-$475k PO'!G340</f>
        <v>-4000</v>
      </c>
      <c r="G340" s="48">
        <f>'$80k cap with $400k-$475k PO'!I340</f>
        <v>4.9068104304492433E-2</v>
      </c>
      <c r="H340" s="16">
        <f>'$80k cap no income limit House'!G340</f>
        <v>-8760</v>
      </c>
      <c r="I340" s="18">
        <f>'$80k cap no income limit House'!I340</f>
        <v>5.2231322863811325E-2</v>
      </c>
    </row>
    <row r="341" spans="1:9" ht="16.5" thickBot="1" x14ac:dyDescent="0.3">
      <c r="A341" s="56"/>
      <c r="B341" s="19" t="s">
        <v>17</v>
      </c>
      <c r="C341" s="19">
        <v>221200</v>
      </c>
      <c r="D341" s="20">
        <v>2.2117468002022897E-2</v>
      </c>
      <c r="E341" s="21">
        <v>1743000</v>
      </c>
      <c r="F341" s="47">
        <f>'$80k cap with $400k-$475k PO'!G341</f>
        <v>0</v>
      </c>
      <c r="G341" s="49">
        <f>'$80k cap with $400k-$475k PO'!I341</f>
        <v>0</v>
      </c>
      <c r="H341" s="23">
        <f>'$80k cap no income limit House'!G341</f>
        <v>-18760</v>
      </c>
      <c r="I341" s="25">
        <f>'$80k cap no income limit House'!I341</f>
        <v>0.48613833459980699</v>
      </c>
    </row>
    <row r="342" spans="1:9" x14ac:dyDescent="0.25">
      <c r="A342" s="56"/>
      <c r="B342" s="26" t="s">
        <v>18</v>
      </c>
      <c r="C342" s="26">
        <v>10001000</v>
      </c>
      <c r="D342" s="27">
        <v>1</v>
      </c>
      <c r="E342" s="28">
        <v>103300</v>
      </c>
      <c r="F342" s="50">
        <f>'$80k cap with $400k-$475k PO'!G342</f>
        <v>-410</v>
      </c>
      <c r="G342" s="51">
        <f>'$80k cap with $400k-$475k PO'!I342</f>
        <v>1</v>
      </c>
      <c r="H342" s="50">
        <f>'$80k cap no income limit House'!G342</f>
        <v>-850</v>
      </c>
      <c r="I342" s="52">
        <f>'$80k cap no income limit House'!I342</f>
        <v>1</v>
      </c>
    </row>
    <row r="343" spans="1:9" x14ac:dyDescent="0.25">
      <c r="A343" s="56"/>
      <c r="B343" s="56"/>
      <c r="C343" s="56"/>
      <c r="D343" s="56"/>
      <c r="E343" s="56"/>
      <c r="F343" s="60"/>
      <c r="G343" s="60"/>
      <c r="H343" s="60"/>
      <c r="I343" s="60"/>
    </row>
    <row r="344" spans="1:9" x14ac:dyDescent="0.25">
      <c r="A344" s="56"/>
      <c r="B344" s="26" t="s">
        <v>217</v>
      </c>
      <c r="C344" s="56"/>
      <c r="D344" s="56"/>
      <c r="E344" s="56"/>
      <c r="F344" s="61"/>
      <c r="G344" s="61"/>
      <c r="H344" s="61"/>
      <c r="I344" s="61"/>
    </row>
    <row r="345" spans="1:9" x14ac:dyDescent="0.25">
      <c r="A345" s="56"/>
      <c r="B345" s="26" t="s">
        <v>183</v>
      </c>
      <c r="C345" s="56"/>
      <c r="D345" s="56"/>
      <c r="E345" s="56"/>
      <c r="F345" s="61"/>
      <c r="G345" s="61"/>
      <c r="H345" s="61"/>
      <c r="I345" s="61"/>
    </row>
    <row r="346" spans="1:9" x14ac:dyDescent="0.25">
      <c r="A346" s="56"/>
      <c r="B346" s="57" t="s">
        <v>3</v>
      </c>
      <c r="C346" s="57"/>
      <c r="D346" s="57"/>
      <c r="E346" s="58"/>
      <c r="F346" s="44" t="s">
        <v>181</v>
      </c>
      <c r="G346" s="43"/>
      <c r="H346" s="44" t="s">
        <v>180</v>
      </c>
      <c r="I346" s="43"/>
    </row>
    <row r="347" spans="1:9" x14ac:dyDescent="0.25">
      <c r="A347" s="56"/>
      <c r="B347" s="5" t="s">
        <v>6</v>
      </c>
      <c r="C347" s="5" t="s">
        <v>7</v>
      </c>
      <c r="D347" s="5" t="s">
        <v>8</v>
      </c>
      <c r="E347" s="6" t="s">
        <v>1</v>
      </c>
      <c r="F347" s="5" t="s">
        <v>9</v>
      </c>
      <c r="G347" s="42" t="s">
        <v>2</v>
      </c>
      <c r="H347" s="5" t="s">
        <v>9</v>
      </c>
      <c r="I347" s="42" t="s">
        <v>2</v>
      </c>
    </row>
    <row r="348" spans="1:9" ht="16.5" thickBot="1" x14ac:dyDescent="0.3">
      <c r="A348" s="56"/>
      <c r="B348" s="5" t="s">
        <v>12</v>
      </c>
      <c r="C348" s="5" t="s">
        <v>13</v>
      </c>
      <c r="D348" s="5" t="s">
        <v>13</v>
      </c>
      <c r="E348" s="9" t="s">
        <v>6</v>
      </c>
      <c r="F348" s="53" t="s">
        <v>0</v>
      </c>
      <c r="G348" s="54" t="s">
        <v>0</v>
      </c>
      <c r="H348" s="53" t="s">
        <v>0</v>
      </c>
      <c r="I348" s="54" t="s">
        <v>0</v>
      </c>
    </row>
    <row r="349" spans="1:9" x14ac:dyDescent="0.25">
      <c r="A349" s="56"/>
      <c r="B349" s="12" t="s">
        <v>15</v>
      </c>
      <c r="C349" s="12">
        <v>5142500</v>
      </c>
      <c r="D349" s="13">
        <v>0.97254607595796516</v>
      </c>
      <c r="E349" s="14">
        <v>55100</v>
      </c>
      <c r="F349" s="16">
        <f>'$80k cap with $400k-$475k PO'!G349</f>
        <v>-50</v>
      </c>
      <c r="G349" s="48">
        <f>'$80k cap with $400k-$475k PO'!I349</f>
        <v>0.77834233086215354</v>
      </c>
      <c r="H349" s="16">
        <f>'$80k cap no income limit House'!G349</f>
        <v>-50</v>
      </c>
      <c r="I349" s="18">
        <f>'$80k cap no income limit House'!I349</f>
        <v>0.21402924797622086</v>
      </c>
    </row>
    <row r="350" spans="1:9" x14ac:dyDescent="0.25">
      <c r="A350" s="56"/>
      <c r="B350" s="12" t="s">
        <v>16</v>
      </c>
      <c r="C350" s="12">
        <v>36900</v>
      </c>
      <c r="D350" s="13">
        <v>6.9695775430583667E-3</v>
      </c>
      <c r="E350" s="14">
        <v>437500</v>
      </c>
      <c r="F350" s="16">
        <f>'$80k cap with $400k-$475k PO'!G350</f>
        <v>-2090</v>
      </c>
      <c r="G350" s="48">
        <f>'$80k cap with $400k-$475k PO'!I350</f>
        <v>0.22165766913496787</v>
      </c>
      <c r="H350" s="16">
        <f>'$80k cap no income limit House'!G350</f>
        <v>-4560</v>
      </c>
      <c r="I350" s="18">
        <f>'$80k cap no income limit House'!I350</f>
        <v>0.13312574007842295</v>
      </c>
    </row>
    <row r="351" spans="1:9" ht="16.5" thickBot="1" x14ac:dyDescent="0.3">
      <c r="A351" s="56"/>
      <c r="B351" s="19" t="s">
        <v>17</v>
      </c>
      <c r="C351" s="19">
        <v>62100</v>
      </c>
      <c r="D351" s="20">
        <v>1.1749854649765213E-2</v>
      </c>
      <c r="E351" s="21">
        <v>1219700</v>
      </c>
      <c r="F351" s="47">
        <f>'$80k cap with $400k-$475k PO'!G351</f>
        <v>0</v>
      </c>
      <c r="G351" s="49">
        <f>'$80k cap with $400k-$475k PO'!I351</f>
        <v>0</v>
      </c>
      <c r="H351" s="23">
        <f>'$80k cap no income limit House'!G351</f>
        <v>-13270</v>
      </c>
      <c r="I351" s="25">
        <f>'$80k cap no income limit House'!I351</f>
        <v>0.65284501194535638</v>
      </c>
    </row>
    <row r="352" spans="1:9" x14ac:dyDescent="0.25">
      <c r="A352" s="56"/>
      <c r="B352" s="26" t="s">
        <v>18</v>
      </c>
      <c r="C352" s="26">
        <v>5287700</v>
      </c>
      <c r="D352" s="27">
        <v>1</v>
      </c>
      <c r="E352" s="28">
        <v>70600</v>
      </c>
      <c r="F352" s="50">
        <f>'$80k cap with $400k-$475k PO'!G352</f>
        <v>-70</v>
      </c>
      <c r="G352" s="51">
        <f>'$80k cap with $400k-$475k PO'!I352</f>
        <v>1</v>
      </c>
      <c r="H352" s="50">
        <f>'$80k cap no income limit House'!G352</f>
        <v>-240</v>
      </c>
      <c r="I352" s="52">
        <f>'$80k cap no income limit House'!I352</f>
        <v>1</v>
      </c>
    </row>
    <row r="353" spans="1:9" x14ac:dyDescent="0.25">
      <c r="A353" s="56"/>
      <c r="B353" s="56"/>
      <c r="C353" s="56"/>
      <c r="D353" s="56"/>
      <c r="E353" s="56"/>
      <c r="F353" s="60"/>
      <c r="G353" s="60"/>
      <c r="H353" s="60"/>
      <c r="I353" s="60"/>
    </row>
    <row r="354" spans="1:9" x14ac:dyDescent="0.25">
      <c r="A354" s="56"/>
      <c r="B354" s="26" t="s">
        <v>218</v>
      </c>
      <c r="C354" s="56"/>
      <c r="D354" s="56"/>
      <c r="E354" s="56"/>
      <c r="F354" s="61"/>
      <c r="G354" s="61"/>
      <c r="H354" s="61"/>
      <c r="I354" s="61"/>
    </row>
    <row r="355" spans="1:9" x14ac:dyDescent="0.25">
      <c r="A355" s="56"/>
      <c r="B355" s="26" t="s">
        <v>183</v>
      </c>
      <c r="C355" s="56"/>
      <c r="D355" s="56"/>
      <c r="E355" s="56"/>
      <c r="F355" s="61"/>
      <c r="G355" s="61"/>
      <c r="H355" s="61"/>
      <c r="I355" s="61"/>
    </row>
    <row r="356" spans="1:9" x14ac:dyDescent="0.25">
      <c r="A356" s="56"/>
      <c r="B356" s="57" t="s">
        <v>3</v>
      </c>
      <c r="C356" s="57"/>
      <c r="D356" s="57"/>
      <c r="E356" s="58"/>
      <c r="F356" s="44" t="s">
        <v>181</v>
      </c>
      <c r="G356" s="43"/>
      <c r="H356" s="44" t="s">
        <v>180</v>
      </c>
      <c r="I356" s="43"/>
    </row>
    <row r="357" spans="1:9" x14ac:dyDescent="0.25">
      <c r="A357" s="56"/>
      <c r="B357" s="5" t="s">
        <v>6</v>
      </c>
      <c r="C357" s="5" t="s">
        <v>7</v>
      </c>
      <c r="D357" s="5" t="s">
        <v>8</v>
      </c>
      <c r="E357" s="6" t="s">
        <v>1</v>
      </c>
      <c r="F357" s="5" t="s">
        <v>9</v>
      </c>
      <c r="G357" s="42" t="s">
        <v>2</v>
      </c>
      <c r="H357" s="5" t="s">
        <v>9</v>
      </c>
      <c r="I357" s="42" t="s">
        <v>2</v>
      </c>
    </row>
    <row r="358" spans="1:9" ht="16.5" thickBot="1" x14ac:dyDescent="0.3">
      <c r="A358" s="56"/>
      <c r="B358" s="5" t="s">
        <v>12</v>
      </c>
      <c r="C358" s="5" t="s">
        <v>13</v>
      </c>
      <c r="D358" s="5" t="s">
        <v>13</v>
      </c>
      <c r="E358" s="9" t="s">
        <v>6</v>
      </c>
      <c r="F358" s="53" t="s">
        <v>0</v>
      </c>
      <c r="G358" s="54" t="s">
        <v>0</v>
      </c>
      <c r="H358" s="53" t="s">
        <v>0</v>
      </c>
      <c r="I358" s="54" t="s">
        <v>0</v>
      </c>
    </row>
    <row r="359" spans="1:9" x14ac:dyDescent="0.25">
      <c r="A359" s="56"/>
      <c r="B359" s="12" t="s">
        <v>15</v>
      </c>
      <c r="C359" s="12">
        <v>378500</v>
      </c>
      <c r="D359" s="13">
        <v>0.97634455159264444</v>
      </c>
      <c r="E359" s="14">
        <v>64900</v>
      </c>
      <c r="F359" s="16">
        <f>'$80k cap with $400k-$475k PO'!G359</f>
        <v>-20</v>
      </c>
      <c r="G359" s="48">
        <f>'$80k cap with $400k-$475k PO'!I359</f>
        <v>0.99501675515178289</v>
      </c>
      <c r="H359" s="16">
        <f>'$80k cap no income limit House'!G359</f>
        <v>-20</v>
      </c>
      <c r="I359" s="18">
        <f>'$80k cap no income limit House'!I359</f>
        <v>0.18092910756712541</v>
      </c>
    </row>
    <row r="360" spans="1:9" x14ac:dyDescent="0.25">
      <c r="A360" s="56"/>
      <c r="B360" s="12" t="s">
        <v>16</v>
      </c>
      <c r="C360" s="12">
        <v>200</v>
      </c>
      <c r="D360" s="13">
        <v>3.9829724174728526E-4</v>
      </c>
      <c r="E360" s="14">
        <v>443700</v>
      </c>
      <c r="F360" s="16">
        <f>'$80k cap with $400k-$475k PO'!G360</f>
        <v>-250</v>
      </c>
      <c r="G360" s="48">
        <f>'$80k cap with $400k-$475k PO'!I360</f>
        <v>4.983244848216958E-3</v>
      </c>
      <c r="H360" s="16">
        <f>'$80k cap no income limit House'!G360</f>
        <v>-920</v>
      </c>
      <c r="I360" s="18">
        <f>'$80k cap no income limit House'!I360</f>
        <v>3.3565561233960184E-3</v>
      </c>
    </row>
    <row r="361" spans="1:9" ht="16.5" thickBot="1" x14ac:dyDescent="0.3">
      <c r="A361" s="56"/>
      <c r="B361" s="19" t="s">
        <v>17</v>
      </c>
      <c r="C361" s="19">
        <v>4700</v>
      </c>
      <c r="D361" s="20">
        <v>1.2186106560341813E-2</v>
      </c>
      <c r="E361" s="21">
        <v>968800</v>
      </c>
      <c r="F361" s="47">
        <f>'$80k cap with $400k-$475k PO'!G361</f>
        <v>0</v>
      </c>
      <c r="G361" s="49">
        <f>'$80k cap with $400k-$475k PO'!I361</f>
        <v>0</v>
      </c>
      <c r="H361" s="23">
        <f>'$80k cap no income limit House'!G361</f>
        <v>-7310</v>
      </c>
      <c r="I361" s="25">
        <f>'$80k cap no income limit House'!I361</f>
        <v>0.81571433628586432</v>
      </c>
    </row>
    <row r="362" spans="1:9" x14ac:dyDescent="0.25">
      <c r="A362" s="56"/>
      <c r="B362" s="26" t="s">
        <v>18</v>
      </c>
      <c r="C362" s="26">
        <v>387700</v>
      </c>
      <c r="D362" s="27">
        <v>1</v>
      </c>
      <c r="E362" s="28">
        <v>74400</v>
      </c>
      <c r="F362" s="50">
        <f>'$80k cap with $400k-$475k PO'!G362</f>
        <v>-20</v>
      </c>
      <c r="G362" s="51">
        <f>'$80k cap with $400k-$475k PO'!I362</f>
        <v>1</v>
      </c>
      <c r="H362" s="50">
        <f>'$80k cap no income limit House'!G362</f>
        <v>-110</v>
      </c>
      <c r="I362" s="52">
        <f>'$80k cap no income limit House'!I362</f>
        <v>1</v>
      </c>
    </row>
    <row r="363" spans="1:9" x14ac:dyDescent="0.25">
      <c r="A363" s="56"/>
      <c r="B363" s="56"/>
      <c r="C363" s="56"/>
      <c r="D363" s="56"/>
      <c r="E363" s="56"/>
      <c r="F363" s="60"/>
      <c r="G363" s="60"/>
      <c r="H363" s="60"/>
      <c r="I363" s="60"/>
    </row>
    <row r="364" spans="1:9" x14ac:dyDescent="0.25">
      <c r="A364" s="56"/>
      <c r="B364" s="26" t="s">
        <v>219</v>
      </c>
      <c r="C364" s="56"/>
      <c r="D364" s="56"/>
      <c r="E364" s="56"/>
      <c r="F364" s="61"/>
      <c r="G364" s="61"/>
      <c r="H364" s="61"/>
      <c r="I364" s="61"/>
    </row>
    <row r="365" spans="1:9" x14ac:dyDescent="0.25">
      <c r="A365" s="56"/>
      <c r="B365" s="26" t="s">
        <v>183</v>
      </c>
      <c r="C365" s="56"/>
      <c r="D365" s="56"/>
      <c r="E365" s="56"/>
      <c r="F365" s="61"/>
      <c r="G365" s="61"/>
      <c r="H365" s="61"/>
      <c r="I365" s="61"/>
    </row>
    <row r="366" spans="1:9" x14ac:dyDescent="0.25">
      <c r="A366" s="56"/>
      <c r="B366" s="57" t="s">
        <v>3</v>
      </c>
      <c r="C366" s="57"/>
      <c r="D366" s="57"/>
      <c r="E366" s="58"/>
      <c r="F366" s="44" t="s">
        <v>181</v>
      </c>
      <c r="G366" s="43"/>
      <c r="H366" s="44" t="s">
        <v>180</v>
      </c>
      <c r="I366" s="43"/>
    </row>
    <row r="367" spans="1:9" x14ac:dyDescent="0.25">
      <c r="A367" s="56"/>
      <c r="B367" s="5" t="s">
        <v>6</v>
      </c>
      <c r="C367" s="5" t="s">
        <v>7</v>
      </c>
      <c r="D367" s="5" t="s">
        <v>8</v>
      </c>
      <c r="E367" s="6" t="s">
        <v>1</v>
      </c>
      <c r="F367" s="5" t="s">
        <v>9</v>
      </c>
      <c r="G367" s="42" t="s">
        <v>2</v>
      </c>
      <c r="H367" s="5" t="s">
        <v>9</v>
      </c>
      <c r="I367" s="42" t="s">
        <v>2</v>
      </c>
    </row>
    <row r="368" spans="1:9" ht="16.5" thickBot="1" x14ac:dyDescent="0.3">
      <c r="A368" s="56"/>
      <c r="B368" s="5" t="s">
        <v>12</v>
      </c>
      <c r="C368" s="5" t="s">
        <v>13</v>
      </c>
      <c r="D368" s="5" t="s">
        <v>13</v>
      </c>
      <c r="E368" s="9" t="s">
        <v>6</v>
      </c>
      <c r="F368" s="53" t="s">
        <v>0</v>
      </c>
      <c r="G368" s="54" t="s">
        <v>0</v>
      </c>
      <c r="H368" s="53" t="s">
        <v>0</v>
      </c>
      <c r="I368" s="54" t="s">
        <v>0</v>
      </c>
    </row>
    <row r="369" spans="1:9" x14ac:dyDescent="0.25">
      <c r="A369" s="56"/>
      <c r="B369" s="12" t="s">
        <v>15</v>
      </c>
      <c r="C369" s="12">
        <v>5847400</v>
      </c>
      <c r="D369" s="13">
        <v>0.97769786370099643</v>
      </c>
      <c r="E369" s="14">
        <v>56400</v>
      </c>
      <c r="F369" s="16">
        <f>'$80k cap with $400k-$475k PO'!G369</f>
        <v>-30</v>
      </c>
      <c r="G369" s="48">
        <f>'$80k cap with $400k-$475k PO'!I369</f>
        <v>0.72221083367268157</v>
      </c>
      <c r="H369" s="16">
        <f>'$80k cap no income limit House'!G369</f>
        <v>-30</v>
      </c>
      <c r="I369" s="18">
        <f>'$80k cap no income limit House'!I369</f>
        <v>0.19162783609174974</v>
      </c>
    </row>
    <row r="370" spans="1:9" x14ac:dyDescent="0.25">
      <c r="A370" s="56"/>
      <c r="B370" s="12" t="s">
        <v>16</v>
      </c>
      <c r="C370" s="12">
        <v>28000</v>
      </c>
      <c r="D370" s="13">
        <v>4.690009480764817E-3</v>
      </c>
      <c r="E370" s="14">
        <v>433600</v>
      </c>
      <c r="F370" s="16">
        <f>'$80k cap with $400k-$475k PO'!G370</f>
        <v>-2260</v>
      </c>
      <c r="G370" s="48">
        <f>'$80k cap with $400k-$475k PO'!I370</f>
        <v>0.27778916632731843</v>
      </c>
      <c r="H370" s="16">
        <f>'$80k cap no income limit House'!G370</f>
        <v>-3360</v>
      </c>
      <c r="I370" s="18">
        <f>'$80k cap no income limit House'!I370</f>
        <v>0.10921651226601049</v>
      </c>
    </row>
    <row r="371" spans="1:9" ht="16.5" thickBot="1" x14ac:dyDescent="0.3">
      <c r="A371" s="56"/>
      <c r="B371" s="19" t="s">
        <v>17</v>
      </c>
      <c r="C371" s="19">
        <v>59700</v>
      </c>
      <c r="D371" s="20">
        <v>9.9750891907059245E-3</v>
      </c>
      <c r="E371" s="21">
        <v>1203900</v>
      </c>
      <c r="F371" s="47">
        <f>'$80k cap with $400k-$475k PO'!G371</f>
        <v>0</v>
      </c>
      <c r="G371" s="49">
        <f>'$80k cap with $400k-$475k PO'!I371</f>
        <v>0</v>
      </c>
      <c r="H371" s="23">
        <f>'$80k cap no income limit House'!G371</f>
        <v>-10100</v>
      </c>
      <c r="I371" s="25">
        <f>'$80k cap no income limit House'!I371</f>
        <v>0.69915565164107929</v>
      </c>
    </row>
    <row r="372" spans="1:9" x14ac:dyDescent="0.25">
      <c r="A372" s="56"/>
      <c r="B372" s="26" t="s">
        <v>18</v>
      </c>
      <c r="C372" s="26">
        <v>5980800</v>
      </c>
      <c r="D372" s="27">
        <v>1</v>
      </c>
      <c r="E372" s="28">
        <v>68900</v>
      </c>
      <c r="F372" s="50">
        <f>'$80k cap with $400k-$475k PO'!G372</f>
        <v>-40</v>
      </c>
      <c r="G372" s="51">
        <f>'$80k cap with $400k-$475k PO'!I372</f>
        <v>1</v>
      </c>
      <c r="H372" s="50">
        <f>'$80k cap no income limit House'!G372</f>
        <v>-140</v>
      </c>
      <c r="I372" s="52">
        <f>'$80k cap no income limit House'!I372</f>
        <v>1</v>
      </c>
    </row>
    <row r="373" spans="1:9" x14ac:dyDescent="0.25">
      <c r="A373" s="56"/>
      <c r="B373" s="56"/>
      <c r="C373" s="56"/>
      <c r="D373" s="56"/>
      <c r="E373" s="56"/>
      <c r="F373" s="60"/>
      <c r="G373" s="60"/>
      <c r="H373" s="60"/>
      <c r="I373" s="60"/>
    </row>
    <row r="374" spans="1:9" x14ac:dyDescent="0.25">
      <c r="A374" s="56"/>
      <c r="B374" s="26" t="s">
        <v>220</v>
      </c>
      <c r="C374" s="56"/>
      <c r="D374" s="56"/>
      <c r="E374" s="56"/>
      <c r="F374" s="61"/>
      <c r="G374" s="61"/>
      <c r="H374" s="61"/>
      <c r="I374" s="61"/>
    </row>
    <row r="375" spans="1:9" x14ac:dyDescent="0.25">
      <c r="A375" s="56"/>
      <c r="B375" s="26" t="s">
        <v>183</v>
      </c>
      <c r="C375" s="56"/>
      <c r="D375" s="56"/>
      <c r="E375" s="56"/>
      <c r="F375" s="61"/>
      <c r="G375" s="61"/>
      <c r="H375" s="61"/>
      <c r="I375" s="61"/>
    </row>
    <row r="376" spans="1:9" x14ac:dyDescent="0.25">
      <c r="A376" s="56"/>
      <c r="B376" s="57" t="s">
        <v>3</v>
      </c>
      <c r="C376" s="57"/>
      <c r="D376" s="57"/>
      <c r="E376" s="58"/>
      <c r="F376" s="44" t="s">
        <v>181</v>
      </c>
      <c r="G376" s="43"/>
      <c r="H376" s="44" t="s">
        <v>180</v>
      </c>
      <c r="I376" s="43"/>
    </row>
    <row r="377" spans="1:9" x14ac:dyDescent="0.25">
      <c r="A377" s="56"/>
      <c r="B377" s="5" t="s">
        <v>6</v>
      </c>
      <c r="C377" s="5" t="s">
        <v>7</v>
      </c>
      <c r="D377" s="5" t="s">
        <v>8</v>
      </c>
      <c r="E377" s="6" t="s">
        <v>1</v>
      </c>
      <c r="F377" s="5" t="s">
        <v>9</v>
      </c>
      <c r="G377" s="42" t="s">
        <v>2</v>
      </c>
      <c r="H377" s="5" t="s">
        <v>9</v>
      </c>
      <c r="I377" s="42" t="s">
        <v>2</v>
      </c>
    </row>
    <row r="378" spans="1:9" ht="16.5" thickBot="1" x14ac:dyDescent="0.3">
      <c r="A378" s="56"/>
      <c r="B378" s="5" t="s">
        <v>12</v>
      </c>
      <c r="C378" s="5" t="s">
        <v>13</v>
      </c>
      <c r="D378" s="5" t="s">
        <v>13</v>
      </c>
      <c r="E378" s="9" t="s">
        <v>6</v>
      </c>
      <c r="F378" s="53" t="s">
        <v>0</v>
      </c>
      <c r="G378" s="54" t="s">
        <v>0</v>
      </c>
      <c r="H378" s="53" t="s">
        <v>0</v>
      </c>
      <c r="I378" s="54" t="s">
        <v>0</v>
      </c>
    </row>
    <row r="379" spans="1:9" x14ac:dyDescent="0.25">
      <c r="A379" s="56"/>
      <c r="B379" s="12" t="s">
        <v>15</v>
      </c>
      <c r="C379" s="12">
        <v>1862900</v>
      </c>
      <c r="D379" s="13">
        <v>0.97737857835905528</v>
      </c>
      <c r="E379" s="14">
        <v>51900</v>
      </c>
      <c r="F379" s="16">
        <f>'$80k cap with $400k-$475k PO'!G379</f>
        <v>-30</v>
      </c>
      <c r="G379" s="48">
        <f>'$80k cap with $400k-$475k PO'!I379</f>
        <v>0.83355976758963468</v>
      </c>
      <c r="H379" s="16">
        <f>'$80k cap no income limit House'!G379</f>
        <v>-30</v>
      </c>
      <c r="I379" s="18">
        <f>'$80k cap no income limit House'!I379</f>
        <v>0.18933476573410304</v>
      </c>
    </row>
    <row r="380" spans="1:9" x14ac:dyDescent="0.25">
      <c r="A380" s="56"/>
      <c r="B380" s="12" t="s">
        <v>16</v>
      </c>
      <c r="C380" s="12">
        <v>7200</v>
      </c>
      <c r="D380" s="13">
        <v>3.7852015217342671E-3</v>
      </c>
      <c r="E380" s="14">
        <v>430000</v>
      </c>
      <c r="F380" s="16">
        <f>'$80k cap with $400k-$475k PO'!G380</f>
        <v>-1410</v>
      </c>
      <c r="G380" s="48">
        <f>'$80k cap with $400k-$475k PO'!I380</f>
        <v>0.16644023241036532</v>
      </c>
      <c r="H380" s="16">
        <f>'$80k cap no income limit House'!G380</f>
        <v>-3750</v>
      </c>
      <c r="I380" s="18">
        <f>'$80k cap no income limit House'!I380</f>
        <v>0.10090705280829425</v>
      </c>
    </row>
    <row r="381" spans="1:9" ht="16.5" thickBot="1" x14ac:dyDescent="0.3">
      <c r="A381" s="56"/>
      <c r="B381" s="19" t="s">
        <v>17</v>
      </c>
      <c r="C381" s="19">
        <v>15600</v>
      </c>
      <c r="D381" s="20">
        <v>8.1587697475859998E-3</v>
      </c>
      <c r="E381" s="21">
        <v>1221600</v>
      </c>
      <c r="F381" s="47">
        <f>'$80k cap with $400k-$475k PO'!G381</f>
        <v>0</v>
      </c>
      <c r="G381" s="49">
        <f>'$80k cap with $400k-$475k PO'!I381</f>
        <v>0</v>
      </c>
      <c r="H381" s="23">
        <f>'$80k cap no income limit House'!G381</f>
        <v>-12240</v>
      </c>
      <c r="I381" s="25">
        <f>'$80k cap no income limit House'!I381</f>
        <v>0.70975818146133263</v>
      </c>
    </row>
    <row r="382" spans="1:9" x14ac:dyDescent="0.25">
      <c r="A382" s="56"/>
      <c r="B382" s="26" t="s">
        <v>18</v>
      </c>
      <c r="C382" s="26">
        <v>1906000</v>
      </c>
      <c r="D382" s="27">
        <v>1</v>
      </c>
      <c r="E382" s="28">
        <v>61700</v>
      </c>
      <c r="F382" s="50">
        <f>'$80k cap with $400k-$475k PO'!G382</f>
        <v>-30</v>
      </c>
      <c r="G382" s="51">
        <f>'$80k cap with $400k-$475k PO'!I382</f>
        <v>1</v>
      </c>
      <c r="H382" s="50">
        <f>'$80k cap no income limit House'!G382</f>
        <v>-140</v>
      </c>
      <c r="I382" s="52">
        <f>'$80k cap no income limit House'!I382</f>
        <v>1</v>
      </c>
    </row>
    <row r="383" spans="1:9" x14ac:dyDescent="0.25">
      <c r="A383" s="56"/>
      <c r="B383" s="56"/>
      <c r="C383" s="56"/>
      <c r="D383" s="56"/>
      <c r="E383" s="56"/>
      <c r="F383" s="60"/>
      <c r="G383" s="60"/>
      <c r="H383" s="60"/>
      <c r="I383" s="60"/>
    </row>
    <row r="384" spans="1:9" x14ac:dyDescent="0.25">
      <c r="A384" s="56"/>
      <c r="B384" s="26" t="s">
        <v>221</v>
      </c>
      <c r="C384" s="56"/>
      <c r="D384" s="56"/>
      <c r="E384" s="56"/>
      <c r="F384" s="61"/>
      <c r="G384" s="61"/>
      <c r="H384" s="61"/>
      <c r="I384" s="61"/>
    </row>
    <row r="385" spans="1:9" x14ac:dyDescent="0.25">
      <c r="A385" s="56"/>
      <c r="B385" s="26" t="s">
        <v>183</v>
      </c>
      <c r="C385" s="56"/>
      <c r="D385" s="56"/>
      <c r="E385" s="56"/>
      <c r="F385" s="61"/>
      <c r="G385" s="61"/>
      <c r="H385" s="61"/>
      <c r="I385" s="61"/>
    </row>
    <row r="386" spans="1:9" x14ac:dyDescent="0.25">
      <c r="A386" s="56"/>
      <c r="B386" s="57" t="s">
        <v>3</v>
      </c>
      <c r="C386" s="57"/>
      <c r="D386" s="57"/>
      <c r="E386" s="58"/>
      <c r="F386" s="44" t="s">
        <v>181</v>
      </c>
      <c r="G386" s="43"/>
      <c r="H386" s="44" t="s">
        <v>180</v>
      </c>
      <c r="I386" s="43"/>
    </row>
    <row r="387" spans="1:9" x14ac:dyDescent="0.25">
      <c r="A387" s="56"/>
      <c r="B387" s="5" t="s">
        <v>6</v>
      </c>
      <c r="C387" s="5" t="s">
        <v>7</v>
      </c>
      <c r="D387" s="5" t="s">
        <v>8</v>
      </c>
      <c r="E387" s="6" t="s">
        <v>1</v>
      </c>
      <c r="F387" s="5" t="s">
        <v>9</v>
      </c>
      <c r="G387" s="42" t="s">
        <v>2</v>
      </c>
      <c r="H387" s="5" t="s">
        <v>9</v>
      </c>
      <c r="I387" s="42" t="s">
        <v>2</v>
      </c>
    </row>
    <row r="388" spans="1:9" ht="16.5" thickBot="1" x14ac:dyDescent="0.3">
      <c r="A388" s="56"/>
      <c r="B388" s="5" t="s">
        <v>12</v>
      </c>
      <c r="C388" s="5" t="s">
        <v>13</v>
      </c>
      <c r="D388" s="5" t="s">
        <v>13</v>
      </c>
      <c r="E388" s="9" t="s">
        <v>6</v>
      </c>
      <c r="F388" s="53" t="s">
        <v>0</v>
      </c>
      <c r="G388" s="54" t="s">
        <v>0</v>
      </c>
      <c r="H388" s="53" t="s">
        <v>0</v>
      </c>
      <c r="I388" s="54" t="s">
        <v>0</v>
      </c>
    </row>
    <row r="389" spans="1:9" x14ac:dyDescent="0.25">
      <c r="A389" s="56"/>
      <c r="B389" s="12" t="s">
        <v>15</v>
      </c>
      <c r="C389" s="12">
        <v>2122400</v>
      </c>
      <c r="D389" s="13">
        <v>0.97027409557439881</v>
      </c>
      <c r="E389" s="14">
        <v>63500</v>
      </c>
      <c r="F389" s="16">
        <f>'$80k cap with $400k-$475k PO'!G389</f>
        <v>-210</v>
      </c>
      <c r="G389" s="48">
        <f>'$80k cap with $400k-$475k PO'!I389</f>
        <v>0.92913632794963796</v>
      </c>
      <c r="H389" s="16">
        <f>'$80k cap no income limit House'!G389</f>
        <v>-210</v>
      </c>
      <c r="I389" s="18">
        <f>'$80k cap no income limit House'!I389</f>
        <v>0.45595686265830238</v>
      </c>
    </row>
    <row r="390" spans="1:9" x14ac:dyDescent="0.25">
      <c r="A390" s="56"/>
      <c r="B390" s="12" t="s">
        <v>16</v>
      </c>
      <c r="C390" s="12">
        <v>8700</v>
      </c>
      <c r="D390" s="13">
        <v>3.9662058133035916E-3</v>
      </c>
      <c r="E390" s="14">
        <v>438100</v>
      </c>
      <c r="F390" s="16">
        <f>'$80k cap with $400k-$475k PO'!G390</f>
        <v>-3930</v>
      </c>
      <c r="G390" s="48">
        <f>'$80k cap with $400k-$475k PO'!I390</f>
        <v>7.0863672050361953E-2</v>
      </c>
      <c r="H390" s="16">
        <f>'$80k cap no income limit House'!G390</f>
        <v>-8120</v>
      </c>
      <c r="I390" s="18">
        <f>'$80k cap no income limit House'!I390</f>
        <v>7.1825070441100522E-2</v>
      </c>
    </row>
    <row r="391" spans="1:9" ht="16.5" thickBot="1" x14ac:dyDescent="0.3">
      <c r="A391" s="56"/>
      <c r="B391" s="19" t="s">
        <v>17</v>
      </c>
      <c r="C391" s="19">
        <v>28200</v>
      </c>
      <c r="D391" s="20">
        <v>1.2899676351817576E-2</v>
      </c>
      <c r="E391" s="21">
        <v>1137600</v>
      </c>
      <c r="F391" s="47">
        <f>'$80k cap with $400k-$475k PO'!G391</f>
        <v>0</v>
      </c>
      <c r="G391" s="49">
        <f>'$80k cap with $400k-$475k PO'!I391</f>
        <v>0</v>
      </c>
      <c r="H391" s="23">
        <f>'$80k cap no income limit House'!G391</f>
        <v>-16420</v>
      </c>
      <c r="I391" s="25">
        <f>'$80k cap no income limit House'!I391</f>
        <v>0.47221806690059709</v>
      </c>
    </row>
    <row r="392" spans="1:9" x14ac:dyDescent="0.25">
      <c r="A392" s="56"/>
      <c r="B392" s="26" t="s">
        <v>18</v>
      </c>
      <c r="C392" s="26">
        <v>2187500</v>
      </c>
      <c r="D392" s="27">
        <v>1</v>
      </c>
      <c r="E392" s="28">
        <v>77400</v>
      </c>
      <c r="F392" s="50">
        <f>'$80k cap with $400k-$475k PO'!G392</f>
        <v>-220</v>
      </c>
      <c r="G392" s="51">
        <f>'$80k cap with $400k-$475k PO'!I392</f>
        <v>1</v>
      </c>
      <c r="H392" s="50">
        <f>'$80k cap no income limit House'!G392</f>
        <v>-450</v>
      </c>
      <c r="I392" s="52">
        <f>'$80k cap no income limit House'!I392</f>
        <v>1</v>
      </c>
    </row>
    <row r="393" spans="1:9" x14ac:dyDescent="0.25">
      <c r="A393" s="56"/>
      <c r="B393" s="56"/>
      <c r="C393" s="56"/>
      <c r="D393" s="56"/>
      <c r="E393" s="56"/>
      <c r="F393" s="60"/>
      <c r="G393" s="60"/>
      <c r="H393" s="60"/>
      <c r="I393" s="60"/>
    </row>
    <row r="394" spans="1:9" x14ac:dyDescent="0.25">
      <c r="A394" s="56"/>
      <c r="B394" s="26" t="s">
        <v>222</v>
      </c>
      <c r="C394" s="56"/>
      <c r="D394" s="56"/>
      <c r="E394" s="56"/>
      <c r="F394" s="61"/>
      <c r="G394" s="61"/>
      <c r="H394" s="61"/>
      <c r="I394" s="61"/>
    </row>
    <row r="395" spans="1:9" x14ac:dyDescent="0.25">
      <c r="A395" s="56"/>
      <c r="B395" s="26" t="s">
        <v>183</v>
      </c>
      <c r="C395" s="56"/>
      <c r="D395" s="56"/>
      <c r="E395" s="56"/>
      <c r="F395" s="61"/>
      <c r="G395" s="61"/>
      <c r="H395" s="61"/>
      <c r="I395" s="61"/>
    </row>
    <row r="396" spans="1:9" x14ac:dyDescent="0.25">
      <c r="A396" s="56"/>
      <c r="B396" s="57" t="s">
        <v>3</v>
      </c>
      <c r="C396" s="57"/>
      <c r="D396" s="57"/>
      <c r="E396" s="58"/>
      <c r="F396" s="44" t="s">
        <v>181</v>
      </c>
      <c r="G396" s="43"/>
      <c r="H396" s="44" t="s">
        <v>180</v>
      </c>
      <c r="I396" s="43"/>
    </row>
    <row r="397" spans="1:9" x14ac:dyDescent="0.25">
      <c r="A397" s="56"/>
      <c r="B397" s="5" t="s">
        <v>6</v>
      </c>
      <c r="C397" s="5" t="s">
        <v>7</v>
      </c>
      <c r="D397" s="5" t="s">
        <v>8</v>
      </c>
      <c r="E397" s="6" t="s">
        <v>1</v>
      </c>
      <c r="F397" s="5" t="s">
        <v>9</v>
      </c>
      <c r="G397" s="42" t="s">
        <v>2</v>
      </c>
      <c r="H397" s="5" t="s">
        <v>9</v>
      </c>
      <c r="I397" s="42" t="s">
        <v>2</v>
      </c>
    </row>
    <row r="398" spans="1:9" ht="16.5" thickBot="1" x14ac:dyDescent="0.3">
      <c r="A398" s="56"/>
      <c r="B398" s="5" t="s">
        <v>12</v>
      </c>
      <c r="C398" s="5" t="s">
        <v>13</v>
      </c>
      <c r="D398" s="5" t="s">
        <v>13</v>
      </c>
      <c r="E398" s="9" t="s">
        <v>6</v>
      </c>
      <c r="F398" s="53" t="s">
        <v>0</v>
      </c>
      <c r="G398" s="54" t="s">
        <v>0</v>
      </c>
      <c r="H398" s="53" t="s">
        <v>0</v>
      </c>
      <c r="I398" s="54" t="s">
        <v>0</v>
      </c>
    </row>
    <row r="399" spans="1:9" x14ac:dyDescent="0.25">
      <c r="A399" s="56"/>
      <c r="B399" s="12" t="s">
        <v>15</v>
      </c>
      <c r="C399" s="12">
        <v>6413200</v>
      </c>
      <c r="D399" s="13">
        <v>0.96917344383909199</v>
      </c>
      <c r="E399" s="14">
        <v>61500</v>
      </c>
      <c r="F399" s="16">
        <f>'$80k cap with $400k-$475k PO'!G399</f>
        <v>-50</v>
      </c>
      <c r="G399" s="48">
        <f>'$80k cap with $400k-$475k PO'!I399</f>
        <v>0.79494840442331172</v>
      </c>
      <c r="H399" s="16">
        <f>'$80k cap no income limit House'!G399</f>
        <v>-50</v>
      </c>
      <c r="I399" s="18">
        <f>'$80k cap no income limit House'!I399</f>
        <v>0.23788028053838364</v>
      </c>
    </row>
    <row r="400" spans="1:9" x14ac:dyDescent="0.25">
      <c r="A400" s="56"/>
      <c r="B400" s="12" t="s">
        <v>16</v>
      </c>
      <c r="C400" s="12">
        <v>47900</v>
      </c>
      <c r="D400" s="13">
        <v>7.2313541044432316E-3</v>
      </c>
      <c r="E400" s="14">
        <v>434700</v>
      </c>
      <c r="F400" s="16">
        <f>'$80k cap with $400k-$475k PO'!G400</f>
        <v>-1840</v>
      </c>
      <c r="G400" s="48">
        <f>'$80k cap with $400k-$475k PO'!I400</f>
        <v>0.20505159557668823</v>
      </c>
      <c r="H400" s="16">
        <f>'$80k cap no income limit House'!G400</f>
        <v>-3650</v>
      </c>
      <c r="I400" s="18">
        <f>'$80k cap no income limit House'!I400</f>
        <v>0.12145754055827768</v>
      </c>
    </row>
    <row r="401" spans="1:9" ht="16.5" thickBot="1" x14ac:dyDescent="0.3">
      <c r="A401" s="56"/>
      <c r="B401" s="19" t="s">
        <v>17</v>
      </c>
      <c r="C401" s="19">
        <v>86800</v>
      </c>
      <c r="D401" s="20">
        <v>1.3120769963625038E-2</v>
      </c>
      <c r="E401" s="21">
        <v>1281400</v>
      </c>
      <c r="F401" s="47">
        <f>'$80k cap with $400k-$475k PO'!G401</f>
        <v>0</v>
      </c>
      <c r="G401" s="49">
        <f>'$80k cap with $400k-$475k PO'!I401</f>
        <v>0</v>
      </c>
      <c r="H401" s="23">
        <f>'$80k cap no income limit House'!G401</f>
        <v>-10610</v>
      </c>
      <c r="I401" s="25">
        <f>'$80k cap no income limit House'!I401</f>
        <v>0.64066217890333865</v>
      </c>
    </row>
    <row r="402" spans="1:9" x14ac:dyDescent="0.25">
      <c r="A402" s="56"/>
      <c r="B402" s="26" t="s">
        <v>18</v>
      </c>
      <c r="C402" s="26">
        <v>6617200</v>
      </c>
      <c r="D402" s="27">
        <v>1</v>
      </c>
      <c r="E402" s="28">
        <v>79100</v>
      </c>
      <c r="F402" s="50">
        <f>'$80k cap with $400k-$475k PO'!G402</f>
        <v>-70</v>
      </c>
      <c r="G402" s="51">
        <f>'$80k cap with $400k-$475k PO'!I402</f>
        <v>1</v>
      </c>
      <c r="H402" s="50">
        <f>'$80k cap no income limit House'!G402</f>
        <v>-220</v>
      </c>
      <c r="I402" s="52">
        <f>'$80k cap no income limit House'!I402</f>
        <v>1</v>
      </c>
    </row>
    <row r="403" spans="1:9" x14ac:dyDescent="0.25">
      <c r="A403" s="56"/>
      <c r="B403" s="56"/>
      <c r="C403" s="56"/>
      <c r="D403" s="56"/>
      <c r="E403" s="56"/>
      <c r="F403" s="60"/>
      <c r="G403" s="60"/>
      <c r="H403" s="60"/>
      <c r="I403" s="60"/>
    </row>
    <row r="404" spans="1:9" x14ac:dyDescent="0.25">
      <c r="A404" s="56"/>
      <c r="B404" s="26" t="s">
        <v>223</v>
      </c>
      <c r="C404" s="56"/>
      <c r="D404" s="56"/>
      <c r="E404" s="56"/>
      <c r="F404" s="61"/>
      <c r="G404" s="61"/>
      <c r="H404" s="61"/>
      <c r="I404" s="61"/>
    </row>
    <row r="405" spans="1:9" x14ac:dyDescent="0.25">
      <c r="A405" s="56"/>
      <c r="B405" s="26" t="s">
        <v>183</v>
      </c>
      <c r="C405" s="56"/>
      <c r="D405" s="56"/>
      <c r="E405" s="56"/>
      <c r="F405" s="61"/>
      <c r="G405" s="61"/>
      <c r="H405" s="61"/>
      <c r="I405" s="61"/>
    </row>
    <row r="406" spans="1:9" x14ac:dyDescent="0.25">
      <c r="A406" s="56"/>
      <c r="B406" s="57" t="s">
        <v>3</v>
      </c>
      <c r="C406" s="57"/>
      <c r="D406" s="57"/>
      <c r="E406" s="58"/>
      <c r="F406" s="44" t="s">
        <v>181</v>
      </c>
      <c r="G406" s="43"/>
      <c r="H406" s="44" t="s">
        <v>180</v>
      </c>
      <c r="I406" s="43"/>
    </row>
    <row r="407" spans="1:9" x14ac:dyDescent="0.25">
      <c r="A407" s="56"/>
      <c r="B407" s="5" t="s">
        <v>6</v>
      </c>
      <c r="C407" s="5" t="s">
        <v>7</v>
      </c>
      <c r="D407" s="5" t="s">
        <v>8</v>
      </c>
      <c r="E407" s="6" t="s">
        <v>1</v>
      </c>
      <c r="F407" s="5" t="s">
        <v>9</v>
      </c>
      <c r="G407" s="42" t="s">
        <v>2</v>
      </c>
      <c r="H407" s="5" t="s">
        <v>9</v>
      </c>
      <c r="I407" s="42" t="s">
        <v>2</v>
      </c>
    </row>
    <row r="408" spans="1:9" ht="16.5" thickBot="1" x14ac:dyDescent="0.3">
      <c r="A408" s="56"/>
      <c r="B408" s="5" t="s">
        <v>12</v>
      </c>
      <c r="C408" s="5" t="s">
        <v>13</v>
      </c>
      <c r="D408" s="5" t="s">
        <v>13</v>
      </c>
      <c r="E408" s="9" t="s">
        <v>6</v>
      </c>
      <c r="F408" s="53" t="s">
        <v>0</v>
      </c>
      <c r="G408" s="54" t="s">
        <v>0</v>
      </c>
      <c r="H408" s="53" t="s">
        <v>0</v>
      </c>
      <c r="I408" s="54" t="s">
        <v>0</v>
      </c>
    </row>
    <row r="409" spans="1:9" x14ac:dyDescent="0.25">
      <c r="A409" s="56"/>
      <c r="B409" s="12" t="s">
        <v>15</v>
      </c>
      <c r="C409" s="12">
        <v>547300</v>
      </c>
      <c r="D409" s="13">
        <v>0.96766804507921844</v>
      </c>
      <c r="E409" s="14">
        <v>62900</v>
      </c>
      <c r="F409" s="16">
        <f>'$80k cap with $400k-$475k PO'!G409</f>
        <v>-80</v>
      </c>
      <c r="G409" s="48">
        <f>'$80k cap with $400k-$475k PO'!I409</f>
        <v>0.89139164142174276</v>
      </c>
      <c r="H409" s="16">
        <f>'$80k cap no income limit House'!G409</f>
        <v>-80</v>
      </c>
      <c r="I409" s="18">
        <f>'$80k cap no income limit House'!I409</f>
        <v>0.3031117551931517</v>
      </c>
    </row>
    <row r="410" spans="1:9" x14ac:dyDescent="0.25">
      <c r="A410" s="56"/>
      <c r="B410" s="12" t="s">
        <v>16</v>
      </c>
      <c r="C410" s="12">
        <v>2700</v>
      </c>
      <c r="D410" s="13">
        <v>4.7963715235107823E-3</v>
      </c>
      <c r="E410" s="14">
        <v>438600</v>
      </c>
      <c r="F410" s="16">
        <f>'$80k cap with $400k-$475k PO'!G410</f>
        <v>-2060</v>
      </c>
      <c r="G410" s="48">
        <f>'$80k cap with $400k-$475k PO'!I410</f>
        <v>0.10860835857825728</v>
      </c>
      <c r="H410" s="16">
        <f>'$80k cap no income limit House'!G410</f>
        <v>-5280</v>
      </c>
      <c r="I410" s="18">
        <f>'$80k cap no income limit House'!I410</f>
        <v>9.5109288805092493E-2</v>
      </c>
    </row>
    <row r="411" spans="1:9" ht="16.5" thickBot="1" x14ac:dyDescent="0.3">
      <c r="A411" s="56"/>
      <c r="B411" s="19" t="s">
        <v>17</v>
      </c>
      <c r="C411" s="19">
        <v>6500</v>
      </c>
      <c r="D411" s="20">
        <v>1.1571237913468698E-2</v>
      </c>
      <c r="E411" s="21">
        <v>1237000</v>
      </c>
      <c r="F411" s="47">
        <f>'$80k cap with $400k-$475k PO'!G411</f>
        <v>0</v>
      </c>
      <c r="G411" s="49">
        <f>'$80k cap with $400k-$475k PO'!I411</f>
        <v>0</v>
      </c>
      <c r="H411" s="23">
        <f>'$80k cap no income limit House'!G411</f>
        <v>-13850</v>
      </c>
      <c r="I411" s="25">
        <f>'$80k cap no income limit House'!I411</f>
        <v>0.60177895600175568</v>
      </c>
    </row>
    <row r="412" spans="1:9" x14ac:dyDescent="0.25">
      <c r="A412" s="56"/>
      <c r="B412" s="26" t="s">
        <v>18</v>
      </c>
      <c r="C412" s="26">
        <v>565600</v>
      </c>
      <c r="D412" s="27">
        <v>1</v>
      </c>
      <c r="E412" s="28">
        <v>76900</v>
      </c>
      <c r="F412" s="50">
        <f>'$80k cap with $400k-$475k PO'!G412</f>
        <v>-90</v>
      </c>
      <c r="G412" s="51">
        <f>'$80k cap with $400k-$475k PO'!I412</f>
        <v>1</v>
      </c>
      <c r="H412" s="50">
        <f>'$80k cap no income limit House'!G412</f>
        <v>-270</v>
      </c>
      <c r="I412" s="52">
        <f>'$80k cap no income limit House'!I412</f>
        <v>1</v>
      </c>
    </row>
    <row r="413" spans="1:9" x14ac:dyDescent="0.25">
      <c r="A413" s="56"/>
      <c r="B413" s="56"/>
      <c r="C413" s="56"/>
      <c r="D413" s="56"/>
      <c r="E413" s="56"/>
      <c r="F413" s="60"/>
      <c r="G413" s="60"/>
      <c r="H413" s="60"/>
      <c r="I413" s="60"/>
    </row>
    <row r="414" spans="1:9" x14ac:dyDescent="0.25">
      <c r="A414" s="56"/>
      <c r="B414" s="26" t="s">
        <v>224</v>
      </c>
      <c r="C414" s="56"/>
      <c r="D414" s="56"/>
      <c r="E414" s="56"/>
      <c r="F414" s="61"/>
      <c r="G414" s="61"/>
      <c r="H414" s="61"/>
      <c r="I414" s="61"/>
    </row>
    <row r="415" spans="1:9" x14ac:dyDescent="0.25">
      <c r="A415" s="56"/>
      <c r="B415" s="26" t="s">
        <v>183</v>
      </c>
      <c r="C415" s="56"/>
      <c r="D415" s="56"/>
      <c r="E415" s="56"/>
      <c r="F415" s="61"/>
      <c r="G415" s="61"/>
      <c r="H415" s="61"/>
      <c r="I415" s="61"/>
    </row>
    <row r="416" spans="1:9" x14ac:dyDescent="0.25">
      <c r="A416" s="56"/>
      <c r="B416" s="57" t="s">
        <v>3</v>
      </c>
      <c r="C416" s="57"/>
      <c r="D416" s="57"/>
      <c r="E416" s="58"/>
      <c r="F416" s="44" t="s">
        <v>181</v>
      </c>
      <c r="G416" s="43"/>
      <c r="H416" s="44" t="s">
        <v>180</v>
      </c>
      <c r="I416" s="43"/>
    </row>
    <row r="417" spans="1:9" x14ac:dyDescent="0.25">
      <c r="A417" s="56"/>
      <c r="B417" s="5" t="s">
        <v>6</v>
      </c>
      <c r="C417" s="5" t="s">
        <v>7</v>
      </c>
      <c r="D417" s="5" t="s">
        <v>8</v>
      </c>
      <c r="E417" s="6" t="s">
        <v>1</v>
      </c>
      <c r="F417" s="5" t="s">
        <v>9</v>
      </c>
      <c r="G417" s="42" t="s">
        <v>2</v>
      </c>
      <c r="H417" s="5" t="s">
        <v>9</v>
      </c>
      <c r="I417" s="42" t="s">
        <v>2</v>
      </c>
    </row>
    <row r="418" spans="1:9" ht="16.5" thickBot="1" x14ac:dyDescent="0.3">
      <c r="A418" s="56"/>
      <c r="B418" s="5" t="s">
        <v>12</v>
      </c>
      <c r="C418" s="5" t="s">
        <v>13</v>
      </c>
      <c r="D418" s="5" t="s">
        <v>13</v>
      </c>
      <c r="E418" s="9" t="s">
        <v>6</v>
      </c>
      <c r="F418" s="53" t="s">
        <v>0</v>
      </c>
      <c r="G418" s="54" t="s">
        <v>0</v>
      </c>
      <c r="H418" s="53" t="s">
        <v>0</v>
      </c>
      <c r="I418" s="54" t="s">
        <v>0</v>
      </c>
    </row>
    <row r="419" spans="1:9" x14ac:dyDescent="0.25">
      <c r="A419" s="56"/>
      <c r="B419" s="12" t="s">
        <v>15</v>
      </c>
      <c r="C419" s="12">
        <v>2565400</v>
      </c>
      <c r="D419" s="13">
        <v>0.97550900167329757</v>
      </c>
      <c r="E419" s="14">
        <v>54200</v>
      </c>
      <c r="F419" s="16">
        <f>'$80k cap with $400k-$475k PO'!G419</f>
        <v>-50</v>
      </c>
      <c r="G419" s="48">
        <f>'$80k cap with $400k-$475k PO'!I419</f>
        <v>0.86971757335977773</v>
      </c>
      <c r="H419" s="16">
        <f>'$80k cap no income limit House'!G419</f>
        <v>-50</v>
      </c>
      <c r="I419" s="18">
        <f>'$80k cap no income limit House'!I419</f>
        <v>0.26222328976879206</v>
      </c>
    </row>
    <row r="420" spans="1:9" x14ac:dyDescent="0.25">
      <c r="A420" s="56"/>
      <c r="B420" s="12" t="s">
        <v>16</v>
      </c>
      <c r="C420" s="12">
        <v>9200</v>
      </c>
      <c r="D420" s="13">
        <v>3.5105025334853297E-3</v>
      </c>
      <c r="E420" s="14">
        <v>439800</v>
      </c>
      <c r="F420" s="16">
        <f>'$80k cap with $400k-$475k PO'!G420</f>
        <v>-2000</v>
      </c>
      <c r="G420" s="48">
        <f>'$80k cap with $400k-$475k PO'!I420</f>
        <v>0.13028242663315542</v>
      </c>
      <c r="H420" s="16">
        <f>'$80k cap no income limit House'!G420</f>
        <v>-4510</v>
      </c>
      <c r="I420" s="18">
        <f>'$80k cap no income limit House'!I420</f>
        <v>8.8792731900160987E-2</v>
      </c>
    </row>
    <row r="421" spans="1:9" ht="16.5" thickBot="1" x14ac:dyDescent="0.3">
      <c r="A421" s="56"/>
      <c r="B421" s="19" t="s">
        <v>17</v>
      </c>
      <c r="C421" s="19">
        <v>27800</v>
      </c>
      <c r="D421" s="20">
        <v>1.0574678984797711E-2</v>
      </c>
      <c r="E421" s="21">
        <v>1195100</v>
      </c>
      <c r="F421" s="47">
        <f>'$80k cap with $400k-$475k PO'!G421</f>
        <v>0</v>
      </c>
      <c r="G421" s="49">
        <f>'$80k cap with $400k-$475k PO'!I421</f>
        <v>0</v>
      </c>
      <c r="H421" s="23">
        <f>'$80k cap no income limit House'!G421</f>
        <v>-10950</v>
      </c>
      <c r="I421" s="25">
        <f>'$80k cap no income limit House'!I421</f>
        <v>0.64898397833104693</v>
      </c>
    </row>
    <row r="422" spans="1:9" x14ac:dyDescent="0.25">
      <c r="A422" s="56"/>
      <c r="B422" s="26" t="s">
        <v>18</v>
      </c>
      <c r="C422" s="26">
        <v>2629800</v>
      </c>
      <c r="D422" s="27">
        <v>1</v>
      </c>
      <c r="E422" s="28">
        <v>66500</v>
      </c>
      <c r="F422" s="50">
        <f>'$80k cap with $400k-$475k PO'!G422</f>
        <v>-50</v>
      </c>
      <c r="G422" s="51">
        <f>'$80k cap with $400k-$475k PO'!I422</f>
        <v>1</v>
      </c>
      <c r="H422" s="50">
        <f>'$80k cap no income limit House'!G422</f>
        <v>-180</v>
      </c>
      <c r="I422" s="52">
        <f>'$80k cap no income limit House'!I422</f>
        <v>1</v>
      </c>
    </row>
    <row r="423" spans="1:9" x14ac:dyDescent="0.25">
      <c r="A423" s="56"/>
      <c r="B423" s="56"/>
      <c r="C423" s="56"/>
      <c r="D423" s="56"/>
      <c r="E423" s="56"/>
      <c r="F423" s="60"/>
      <c r="G423" s="60"/>
      <c r="H423" s="60"/>
      <c r="I423" s="60"/>
    </row>
    <row r="424" spans="1:9" x14ac:dyDescent="0.25">
      <c r="A424" s="56"/>
      <c r="B424" s="26" t="s">
        <v>225</v>
      </c>
      <c r="C424" s="56"/>
      <c r="D424" s="56"/>
      <c r="E424" s="56"/>
      <c r="F424" s="61"/>
      <c r="G424" s="61"/>
      <c r="H424" s="61"/>
      <c r="I424" s="61"/>
    </row>
    <row r="425" spans="1:9" x14ac:dyDescent="0.25">
      <c r="A425" s="56"/>
      <c r="B425" s="26" t="s">
        <v>183</v>
      </c>
      <c r="C425" s="56"/>
      <c r="D425" s="56"/>
      <c r="E425" s="56"/>
      <c r="F425" s="61"/>
      <c r="G425" s="61"/>
      <c r="H425" s="61"/>
      <c r="I425" s="61"/>
    </row>
    <row r="426" spans="1:9" x14ac:dyDescent="0.25">
      <c r="A426" s="56"/>
      <c r="B426" s="57" t="s">
        <v>3</v>
      </c>
      <c r="C426" s="57"/>
      <c r="D426" s="57"/>
      <c r="E426" s="58"/>
      <c r="F426" s="44" t="s">
        <v>181</v>
      </c>
      <c r="G426" s="43"/>
      <c r="H426" s="44" t="s">
        <v>180</v>
      </c>
      <c r="I426" s="43"/>
    </row>
    <row r="427" spans="1:9" x14ac:dyDescent="0.25">
      <c r="A427" s="56"/>
      <c r="B427" s="5" t="s">
        <v>6</v>
      </c>
      <c r="C427" s="5" t="s">
        <v>7</v>
      </c>
      <c r="D427" s="5" t="s">
        <v>8</v>
      </c>
      <c r="E427" s="6" t="s">
        <v>1</v>
      </c>
      <c r="F427" s="5" t="s">
        <v>9</v>
      </c>
      <c r="G427" s="42" t="s">
        <v>2</v>
      </c>
      <c r="H427" s="5" t="s">
        <v>9</v>
      </c>
      <c r="I427" s="42" t="s">
        <v>2</v>
      </c>
    </row>
    <row r="428" spans="1:9" ht="16.5" thickBot="1" x14ac:dyDescent="0.3">
      <c r="A428" s="56"/>
      <c r="B428" s="5" t="s">
        <v>12</v>
      </c>
      <c r="C428" s="5" t="s">
        <v>13</v>
      </c>
      <c r="D428" s="5" t="s">
        <v>13</v>
      </c>
      <c r="E428" s="9" t="s">
        <v>6</v>
      </c>
      <c r="F428" s="53" t="s">
        <v>0</v>
      </c>
      <c r="G428" s="54" t="s">
        <v>0</v>
      </c>
      <c r="H428" s="53" t="s">
        <v>0</v>
      </c>
      <c r="I428" s="54" t="s">
        <v>0</v>
      </c>
    </row>
    <row r="429" spans="1:9" x14ac:dyDescent="0.25">
      <c r="A429" s="56"/>
      <c r="B429" s="12" t="s">
        <v>15</v>
      </c>
      <c r="C429" s="12">
        <v>426000</v>
      </c>
      <c r="D429" s="13">
        <v>0.9679145214842223</v>
      </c>
      <c r="E429" s="14">
        <v>61200</v>
      </c>
      <c r="F429" s="16">
        <f>'$80k cap with $400k-$475k PO'!G429</f>
        <v>0</v>
      </c>
      <c r="G429" s="48">
        <f>'$80k cap with $400k-$475k PO'!I429</f>
        <v>0.94754361403775111</v>
      </c>
      <c r="H429" s="16">
        <f>'$80k cap no income limit House'!G429</f>
        <v>0</v>
      </c>
      <c r="I429" s="18">
        <f>'$80k cap no income limit House'!I429</f>
        <v>3.7500275900847986E-2</v>
      </c>
    </row>
    <row r="430" spans="1:9" x14ac:dyDescent="0.25">
      <c r="A430" s="56"/>
      <c r="B430" s="12" t="s">
        <v>16</v>
      </c>
      <c r="C430" s="12">
        <v>900</v>
      </c>
      <c r="D430" s="13">
        <v>2.0788826032967587E-3</v>
      </c>
      <c r="E430" s="14">
        <v>430500</v>
      </c>
      <c r="F430" s="16">
        <f>'$80k cap with $400k-$475k PO'!G430</f>
        <v>-40</v>
      </c>
      <c r="G430" s="48">
        <f>'$80k cap with $400k-$475k PO'!I430</f>
        <v>5.2456384559683343E-2</v>
      </c>
      <c r="H430" s="16">
        <f>'$80k cap no income limit House'!G430</f>
        <v>-50</v>
      </c>
      <c r="I430" s="18">
        <f>'$80k cap no income limit House'!I430</f>
        <v>2.6684294339020891E-3</v>
      </c>
    </row>
    <row r="431" spans="1:9" ht="16.5" thickBot="1" x14ac:dyDescent="0.3">
      <c r="A431" s="56"/>
      <c r="B431" s="19" t="s">
        <v>17</v>
      </c>
      <c r="C431" s="19">
        <v>5900</v>
      </c>
      <c r="D431" s="20">
        <v>1.3345331637447519E-2</v>
      </c>
      <c r="E431" s="21">
        <v>1180200</v>
      </c>
      <c r="F431" s="47">
        <f>'$80k cap with $400k-$475k PO'!G431</f>
        <v>0</v>
      </c>
      <c r="G431" s="49">
        <f>'$80k cap with $400k-$475k PO'!I431</f>
        <v>0</v>
      </c>
      <c r="H431" s="23">
        <f>'$80k cap no income limit House'!G431</f>
        <v>-2940</v>
      </c>
      <c r="I431" s="25">
        <f>'$80k cap no income limit House'!I431</f>
        <v>0.95983129460974148</v>
      </c>
    </row>
    <row r="432" spans="1:9" x14ac:dyDescent="0.25">
      <c r="A432" s="56"/>
      <c r="B432" s="26" t="s">
        <v>18</v>
      </c>
      <c r="C432" s="26">
        <v>440100</v>
      </c>
      <c r="D432" s="27">
        <v>1</v>
      </c>
      <c r="E432" s="28">
        <v>74700</v>
      </c>
      <c r="F432" s="50">
        <f>'$80k cap with $400k-$475k PO'!G432</f>
        <v>0</v>
      </c>
      <c r="G432" s="51">
        <f>'$80k cap with $400k-$475k PO'!I432</f>
        <v>1</v>
      </c>
      <c r="H432" s="50">
        <f>'$80k cap no income limit House'!G432</f>
        <v>-40</v>
      </c>
      <c r="I432" s="52">
        <f>'$80k cap no income limit House'!I432</f>
        <v>1</v>
      </c>
    </row>
    <row r="433" spans="1:9" x14ac:dyDescent="0.25">
      <c r="A433" s="56"/>
      <c r="B433" s="56"/>
      <c r="C433" s="56"/>
      <c r="D433" s="56"/>
      <c r="E433" s="56"/>
      <c r="F433" s="60"/>
      <c r="G433" s="60"/>
      <c r="H433" s="60"/>
      <c r="I433" s="60"/>
    </row>
    <row r="434" spans="1:9" x14ac:dyDescent="0.25">
      <c r="A434" s="56"/>
      <c r="B434" s="26" t="s">
        <v>226</v>
      </c>
      <c r="C434" s="56"/>
      <c r="D434" s="56"/>
      <c r="E434" s="56"/>
      <c r="F434" s="61"/>
      <c r="G434" s="61"/>
      <c r="H434" s="61"/>
      <c r="I434" s="61"/>
    </row>
    <row r="435" spans="1:9" x14ac:dyDescent="0.25">
      <c r="A435" s="56"/>
      <c r="B435" s="26" t="s">
        <v>183</v>
      </c>
      <c r="C435" s="56"/>
      <c r="D435" s="56"/>
      <c r="E435" s="56"/>
      <c r="F435" s="61"/>
      <c r="G435" s="61"/>
      <c r="H435" s="61"/>
      <c r="I435" s="61"/>
    </row>
    <row r="436" spans="1:9" x14ac:dyDescent="0.25">
      <c r="A436" s="56"/>
      <c r="B436" s="57" t="s">
        <v>3</v>
      </c>
      <c r="C436" s="57"/>
      <c r="D436" s="57"/>
      <c r="E436" s="58"/>
      <c r="F436" s="44" t="s">
        <v>181</v>
      </c>
      <c r="G436" s="43"/>
      <c r="H436" s="44" t="s">
        <v>180</v>
      </c>
      <c r="I436" s="43"/>
    </row>
    <row r="437" spans="1:9" x14ac:dyDescent="0.25">
      <c r="A437" s="56"/>
      <c r="B437" s="5" t="s">
        <v>6</v>
      </c>
      <c r="C437" s="5" t="s">
        <v>7</v>
      </c>
      <c r="D437" s="5" t="s">
        <v>8</v>
      </c>
      <c r="E437" s="6" t="s">
        <v>1</v>
      </c>
      <c r="F437" s="5" t="s">
        <v>9</v>
      </c>
      <c r="G437" s="42" t="s">
        <v>2</v>
      </c>
      <c r="H437" s="5" t="s">
        <v>9</v>
      </c>
      <c r="I437" s="42" t="s">
        <v>2</v>
      </c>
    </row>
    <row r="438" spans="1:9" ht="16.5" thickBot="1" x14ac:dyDescent="0.3">
      <c r="A438" s="56"/>
      <c r="B438" s="5" t="s">
        <v>12</v>
      </c>
      <c r="C438" s="5" t="s">
        <v>13</v>
      </c>
      <c r="D438" s="5" t="s">
        <v>13</v>
      </c>
      <c r="E438" s="9" t="s">
        <v>6</v>
      </c>
      <c r="F438" s="53" t="s">
        <v>0</v>
      </c>
      <c r="G438" s="54" t="s">
        <v>0</v>
      </c>
      <c r="H438" s="53" t="s">
        <v>0</v>
      </c>
      <c r="I438" s="54" t="s">
        <v>0</v>
      </c>
    </row>
    <row r="439" spans="1:9" x14ac:dyDescent="0.25">
      <c r="A439" s="56"/>
      <c r="B439" s="12" t="s">
        <v>15</v>
      </c>
      <c r="C439" s="12">
        <v>3262000</v>
      </c>
      <c r="D439" s="13">
        <v>0.9670452768593033</v>
      </c>
      <c r="E439" s="14">
        <v>54300</v>
      </c>
      <c r="F439" s="16">
        <f>'$80k cap with $400k-$475k PO'!G439</f>
        <v>-10</v>
      </c>
      <c r="G439" s="48">
        <f>'$80k cap with $400k-$475k PO'!I439</f>
        <v>0.82408677569907651</v>
      </c>
      <c r="H439" s="16">
        <f>'$80k cap no income limit House'!G439</f>
        <v>-10</v>
      </c>
      <c r="I439" s="18">
        <f>'$80k cap no income limit House'!I439</f>
        <v>0.11953058318804255</v>
      </c>
    </row>
    <row r="440" spans="1:9" x14ac:dyDescent="0.25">
      <c r="A440" s="56"/>
      <c r="B440" s="12" t="s">
        <v>16</v>
      </c>
      <c r="C440" s="12">
        <v>17800</v>
      </c>
      <c r="D440" s="13">
        <v>5.2900425588691454E-3</v>
      </c>
      <c r="E440" s="14">
        <v>440700</v>
      </c>
      <c r="F440" s="16">
        <f>'$80k cap with $400k-$475k PO'!G440</f>
        <v>-290</v>
      </c>
      <c r="G440" s="48">
        <f>'$80k cap with $400k-$475k PO'!I440</f>
        <v>0.17591322430092346</v>
      </c>
      <c r="H440" s="16">
        <f>'$80k cap no income limit House'!G440</f>
        <v>-440</v>
      </c>
      <c r="I440" s="18">
        <f>'$80k cap no income limit House'!I440</f>
        <v>3.9162837626157743E-2</v>
      </c>
    </row>
    <row r="441" spans="1:9" ht="16.5" thickBot="1" x14ac:dyDescent="0.3">
      <c r="A441" s="56"/>
      <c r="B441" s="19" t="s">
        <v>17</v>
      </c>
      <c r="C441" s="19">
        <v>35400</v>
      </c>
      <c r="D441" s="20">
        <v>1.0489923144012776E-2</v>
      </c>
      <c r="E441" s="21">
        <v>1349300</v>
      </c>
      <c r="F441" s="47">
        <f>'$80k cap with $400k-$475k PO'!G441</f>
        <v>0</v>
      </c>
      <c r="G441" s="49">
        <f>'$80k cap with $400k-$475k PO'!I441</f>
        <v>0</v>
      </c>
      <c r="H441" s="23">
        <f>'$80k cap no income limit House'!G441</f>
        <v>-4770</v>
      </c>
      <c r="I441" s="25">
        <f>'$80k cap no income limit House'!I441</f>
        <v>0.84130657918579976</v>
      </c>
    </row>
    <row r="442" spans="1:9" x14ac:dyDescent="0.25">
      <c r="A442" s="56"/>
      <c r="B442" s="26" t="s">
        <v>18</v>
      </c>
      <c r="C442" s="26">
        <v>3373200</v>
      </c>
      <c r="D442" s="27">
        <v>1</v>
      </c>
      <c r="E442" s="28">
        <v>68400</v>
      </c>
      <c r="F442" s="50">
        <f>'$80k cap with $400k-$475k PO'!G442</f>
        <v>-10</v>
      </c>
      <c r="G442" s="51">
        <f>'$80k cap with $400k-$475k PO'!I442</f>
        <v>1</v>
      </c>
      <c r="H442" s="50">
        <f>'$80k cap no income limit House'!G442</f>
        <v>-60</v>
      </c>
      <c r="I442" s="52">
        <f>'$80k cap no income limit House'!I442</f>
        <v>1</v>
      </c>
    </row>
    <row r="443" spans="1:9" x14ac:dyDescent="0.25">
      <c r="A443" s="56"/>
      <c r="B443" s="56"/>
      <c r="C443" s="56"/>
      <c r="D443" s="56"/>
      <c r="E443" s="56"/>
      <c r="F443" s="60"/>
      <c r="G443" s="60"/>
      <c r="H443" s="60"/>
      <c r="I443" s="60"/>
    </row>
    <row r="444" spans="1:9" x14ac:dyDescent="0.25">
      <c r="A444" s="56"/>
      <c r="B444" s="26" t="s">
        <v>227</v>
      </c>
      <c r="C444" s="56"/>
      <c r="D444" s="56"/>
      <c r="E444" s="56"/>
      <c r="F444" s="61"/>
      <c r="G444" s="61"/>
      <c r="H444" s="61"/>
      <c r="I444" s="61"/>
    </row>
    <row r="445" spans="1:9" x14ac:dyDescent="0.25">
      <c r="A445" s="56"/>
      <c r="B445" s="26" t="s">
        <v>183</v>
      </c>
      <c r="C445" s="56"/>
      <c r="D445" s="56"/>
      <c r="E445" s="56"/>
      <c r="F445" s="61"/>
      <c r="G445" s="61"/>
      <c r="H445" s="61"/>
      <c r="I445" s="61"/>
    </row>
    <row r="446" spans="1:9" x14ac:dyDescent="0.25">
      <c r="A446" s="56"/>
      <c r="B446" s="57" t="s">
        <v>3</v>
      </c>
      <c r="C446" s="57"/>
      <c r="D446" s="57"/>
      <c r="E446" s="58"/>
      <c r="F446" s="44" t="s">
        <v>181</v>
      </c>
      <c r="G446" s="43"/>
      <c r="H446" s="44" t="s">
        <v>180</v>
      </c>
      <c r="I446" s="43"/>
    </row>
    <row r="447" spans="1:9" x14ac:dyDescent="0.25">
      <c r="A447" s="56"/>
      <c r="B447" s="5" t="s">
        <v>6</v>
      </c>
      <c r="C447" s="5" t="s">
        <v>7</v>
      </c>
      <c r="D447" s="5" t="s">
        <v>8</v>
      </c>
      <c r="E447" s="6" t="s">
        <v>1</v>
      </c>
      <c r="F447" s="5" t="s">
        <v>9</v>
      </c>
      <c r="G447" s="42" t="s">
        <v>2</v>
      </c>
      <c r="H447" s="5" t="s">
        <v>9</v>
      </c>
      <c r="I447" s="42" t="s">
        <v>2</v>
      </c>
    </row>
    <row r="448" spans="1:9" ht="16.5" thickBot="1" x14ac:dyDescent="0.3">
      <c r="A448" s="56"/>
      <c r="B448" s="5" t="s">
        <v>12</v>
      </c>
      <c r="C448" s="5" t="s">
        <v>13</v>
      </c>
      <c r="D448" s="5" t="s">
        <v>13</v>
      </c>
      <c r="E448" s="9" t="s">
        <v>6</v>
      </c>
      <c r="F448" s="53" t="s">
        <v>0</v>
      </c>
      <c r="G448" s="54" t="s">
        <v>0</v>
      </c>
      <c r="H448" s="53" t="s">
        <v>0</v>
      </c>
      <c r="I448" s="54" t="s">
        <v>0</v>
      </c>
    </row>
    <row r="449" spans="1:9" x14ac:dyDescent="0.25">
      <c r="A449" s="56"/>
      <c r="B449" s="12" t="s">
        <v>15</v>
      </c>
      <c r="C449" s="12">
        <v>12978100</v>
      </c>
      <c r="D449" s="13">
        <v>0.96652647878164255</v>
      </c>
      <c r="E449" s="14">
        <v>61000</v>
      </c>
      <c r="F449" s="16">
        <f>'$80k cap with $400k-$475k PO'!G449</f>
        <v>-50</v>
      </c>
      <c r="G449" s="48">
        <f>'$80k cap with $400k-$475k PO'!I449</f>
        <v>0.89661727800682234</v>
      </c>
      <c r="H449" s="16">
        <f>'$80k cap no income limit House'!G449</f>
        <v>-50</v>
      </c>
      <c r="I449" s="18">
        <f>'$80k cap no income limit House'!I449</f>
        <v>0.36057028359356486</v>
      </c>
    </row>
    <row r="450" spans="1:9" x14ac:dyDescent="0.25">
      <c r="A450" s="56"/>
      <c r="B450" s="12" t="s">
        <v>16</v>
      </c>
      <c r="C450" s="12">
        <v>78500</v>
      </c>
      <c r="D450" s="13">
        <v>5.8456737930318052E-3</v>
      </c>
      <c r="E450" s="14">
        <v>433100</v>
      </c>
      <c r="F450" s="16">
        <f>'$80k cap with $400k-$475k PO'!G450</f>
        <v>-1000</v>
      </c>
      <c r="G450" s="48">
        <f>'$80k cap with $400k-$475k PO'!I450</f>
        <v>0.10338272199317756</v>
      </c>
      <c r="H450" s="16">
        <f>'$80k cap no income limit House'!G450</f>
        <v>-1790</v>
      </c>
      <c r="I450" s="18">
        <f>'$80k cap no income limit House'!I450</f>
        <v>7.4120457668106834E-2</v>
      </c>
    </row>
    <row r="451" spans="1:9" ht="16.5" thickBot="1" x14ac:dyDescent="0.3">
      <c r="A451" s="56"/>
      <c r="B451" s="19" t="s">
        <v>17</v>
      </c>
      <c r="C451" s="19">
        <v>179400</v>
      </c>
      <c r="D451" s="20">
        <v>1.3359631144244634E-2</v>
      </c>
      <c r="E451" s="21">
        <v>1450700</v>
      </c>
      <c r="F451" s="47">
        <f>'$80k cap with $400k-$475k PO'!G451</f>
        <v>0</v>
      </c>
      <c r="G451" s="49">
        <f>'$80k cap with $400k-$475k PO'!I451</f>
        <v>0</v>
      </c>
      <c r="H451" s="23">
        <f>'$80k cap no income limit House'!G451</f>
        <v>-5960</v>
      </c>
      <c r="I451" s="25">
        <f>'$80k cap no income limit House'!I451</f>
        <v>0.56530925873832838</v>
      </c>
    </row>
    <row r="452" spans="1:9" x14ac:dyDescent="0.25">
      <c r="A452" s="56"/>
      <c r="B452" s="26" t="s">
        <v>18</v>
      </c>
      <c r="C452" s="26">
        <v>13427600</v>
      </c>
      <c r="D452" s="27">
        <v>1</v>
      </c>
      <c r="E452" s="28">
        <v>80200</v>
      </c>
      <c r="F452" s="50">
        <f>'$80k cap with $400k-$475k PO'!G452</f>
        <v>-60</v>
      </c>
      <c r="G452" s="51">
        <f>'$80k cap with $400k-$475k PO'!I452</f>
        <v>1</v>
      </c>
      <c r="H452" s="50">
        <f>'$80k cap no income limit House'!G452</f>
        <v>-140</v>
      </c>
      <c r="I452" s="52">
        <f>'$80k cap no income limit House'!I452</f>
        <v>1</v>
      </c>
    </row>
    <row r="453" spans="1:9" x14ac:dyDescent="0.25">
      <c r="A453" s="56"/>
      <c r="B453" s="56"/>
      <c r="C453" s="56"/>
      <c r="D453" s="56"/>
      <c r="E453" s="56"/>
      <c r="F453" s="60"/>
      <c r="G453" s="60"/>
      <c r="H453" s="60"/>
      <c r="I453" s="60"/>
    </row>
    <row r="454" spans="1:9" x14ac:dyDescent="0.25">
      <c r="A454" s="56"/>
      <c r="B454" s="26" t="s">
        <v>228</v>
      </c>
      <c r="C454" s="56"/>
      <c r="D454" s="56"/>
      <c r="E454" s="56"/>
      <c r="F454" s="61"/>
      <c r="G454" s="61"/>
      <c r="H454" s="61"/>
      <c r="I454" s="61"/>
    </row>
    <row r="455" spans="1:9" x14ac:dyDescent="0.25">
      <c r="A455" s="56"/>
      <c r="B455" s="26" t="s">
        <v>183</v>
      </c>
      <c r="C455" s="56"/>
      <c r="D455" s="56"/>
      <c r="E455" s="56"/>
      <c r="F455" s="61"/>
      <c r="G455" s="61"/>
      <c r="H455" s="61"/>
      <c r="I455" s="61"/>
    </row>
    <row r="456" spans="1:9" x14ac:dyDescent="0.25">
      <c r="A456" s="56"/>
      <c r="B456" s="57" t="s">
        <v>3</v>
      </c>
      <c r="C456" s="57"/>
      <c r="D456" s="57"/>
      <c r="E456" s="58"/>
      <c r="F456" s="44" t="s">
        <v>181</v>
      </c>
      <c r="G456" s="43"/>
      <c r="H456" s="44" t="s">
        <v>180</v>
      </c>
      <c r="I456" s="43"/>
    </row>
    <row r="457" spans="1:9" x14ac:dyDescent="0.25">
      <c r="A457" s="56"/>
      <c r="B457" s="5" t="s">
        <v>6</v>
      </c>
      <c r="C457" s="5" t="s">
        <v>7</v>
      </c>
      <c r="D457" s="5" t="s">
        <v>8</v>
      </c>
      <c r="E457" s="6" t="s">
        <v>1</v>
      </c>
      <c r="F457" s="5" t="s">
        <v>9</v>
      </c>
      <c r="G457" s="42" t="s">
        <v>2</v>
      </c>
      <c r="H457" s="5" t="s">
        <v>9</v>
      </c>
      <c r="I457" s="42" t="s">
        <v>2</v>
      </c>
    </row>
    <row r="458" spans="1:9" ht="16.5" thickBot="1" x14ac:dyDescent="0.3">
      <c r="A458" s="56"/>
      <c r="B458" s="5" t="s">
        <v>12</v>
      </c>
      <c r="C458" s="5" t="s">
        <v>13</v>
      </c>
      <c r="D458" s="5" t="s">
        <v>13</v>
      </c>
      <c r="E458" s="9" t="s">
        <v>6</v>
      </c>
      <c r="F458" s="53" t="s">
        <v>0</v>
      </c>
      <c r="G458" s="54" t="s">
        <v>0</v>
      </c>
      <c r="H458" s="53" t="s">
        <v>0</v>
      </c>
      <c r="I458" s="54" t="s">
        <v>0</v>
      </c>
    </row>
    <row r="459" spans="1:9" x14ac:dyDescent="0.25">
      <c r="A459" s="56"/>
      <c r="B459" s="12" t="s">
        <v>15</v>
      </c>
      <c r="C459" s="12">
        <v>1326300</v>
      </c>
      <c r="D459" s="13">
        <v>0.96828636652704991</v>
      </c>
      <c r="E459" s="14">
        <v>70900</v>
      </c>
      <c r="F459" s="16">
        <f>'$80k cap with $400k-$475k PO'!G459</f>
        <v>-100</v>
      </c>
      <c r="G459" s="48">
        <f>'$80k cap with $400k-$475k PO'!I459</f>
        <v>0.90748481350404209</v>
      </c>
      <c r="H459" s="16">
        <f>'$80k cap no income limit House'!G459</f>
        <v>-100</v>
      </c>
      <c r="I459" s="18">
        <f>'$80k cap no income limit House'!I459</f>
        <v>0.33119838423906217</v>
      </c>
    </row>
    <row r="460" spans="1:9" x14ac:dyDescent="0.25">
      <c r="A460" s="56"/>
      <c r="B460" s="12" t="s">
        <v>16</v>
      </c>
      <c r="C460" s="12">
        <v>7400</v>
      </c>
      <c r="D460" s="13">
        <v>5.423337303611735E-3</v>
      </c>
      <c r="E460" s="14">
        <v>436900</v>
      </c>
      <c r="F460" s="16">
        <f>'$80k cap with $400k-$475k PO'!G460</f>
        <v>-1890</v>
      </c>
      <c r="G460" s="48">
        <f>'$80k cap with $400k-$475k PO'!I460</f>
        <v>9.2515186495957885E-2</v>
      </c>
      <c r="H460" s="16">
        <f>'$80k cap no income limit House'!G460</f>
        <v>-4330</v>
      </c>
      <c r="I460" s="18">
        <f>'$80k cap no income limit House'!I460</f>
        <v>7.7203616230420144E-2</v>
      </c>
    </row>
    <row r="461" spans="1:9" ht="16.5" thickBot="1" x14ac:dyDescent="0.3">
      <c r="A461" s="56"/>
      <c r="B461" s="19" t="s">
        <v>17</v>
      </c>
      <c r="C461" s="19">
        <v>21200</v>
      </c>
      <c r="D461" s="20">
        <v>1.5457613115018408E-2</v>
      </c>
      <c r="E461" s="21">
        <v>1315700</v>
      </c>
      <c r="F461" s="47">
        <f>'$80k cap with $400k-$475k PO'!G461</f>
        <v>0</v>
      </c>
      <c r="G461" s="49">
        <f>'$80k cap with $400k-$475k PO'!I461</f>
        <v>0</v>
      </c>
      <c r="H461" s="23">
        <f>'$80k cap no income limit House'!G461</f>
        <v>-11640</v>
      </c>
      <c r="I461" s="25">
        <f>'$80k cap no income limit House'!I461</f>
        <v>0.59159799952811754</v>
      </c>
    </row>
    <row r="462" spans="1:9" x14ac:dyDescent="0.25">
      <c r="A462" s="56"/>
      <c r="B462" s="26" t="s">
        <v>18</v>
      </c>
      <c r="C462" s="26">
        <v>1369700</v>
      </c>
      <c r="D462" s="27">
        <v>1</v>
      </c>
      <c r="E462" s="28">
        <v>90400</v>
      </c>
      <c r="F462" s="50">
        <f>'$80k cap with $400k-$475k PO'!G462</f>
        <v>-110</v>
      </c>
      <c r="G462" s="51">
        <f>'$80k cap with $400k-$475k PO'!I462</f>
        <v>1</v>
      </c>
      <c r="H462" s="50">
        <f>'$80k cap no income limit House'!G462</f>
        <v>-300</v>
      </c>
      <c r="I462" s="52">
        <f>'$80k cap no income limit House'!I462</f>
        <v>1</v>
      </c>
    </row>
    <row r="463" spans="1:9" x14ac:dyDescent="0.25">
      <c r="A463" s="56"/>
      <c r="B463" s="56"/>
      <c r="C463" s="56"/>
      <c r="D463" s="56"/>
      <c r="E463" s="56"/>
      <c r="F463" s="60"/>
      <c r="G463" s="60"/>
      <c r="H463" s="60"/>
      <c r="I463" s="60"/>
    </row>
    <row r="464" spans="1:9" x14ac:dyDescent="0.25">
      <c r="A464" s="56"/>
      <c r="B464" s="26" t="s">
        <v>229</v>
      </c>
      <c r="C464" s="56"/>
      <c r="D464" s="56"/>
      <c r="E464" s="56"/>
      <c r="F464" s="61"/>
      <c r="G464" s="61"/>
      <c r="H464" s="61"/>
      <c r="I464" s="61"/>
    </row>
    <row r="465" spans="1:9" x14ac:dyDescent="0.25">
      <c r="A465" s="56"/>
      <c r="B465" s="26" t="s">
        <v>183</v>
      </c>
      <c r="C465" s="56"/>
      <c r="D465" s="56"/>
      <c r="E465" s="56"/>
      <c r="F465" s="61"/>
      <c r="G465" s="61"/>
      <c r="H465" s="61"/>
      <c r="I465" s="61"/>
    </row>
    <row r="466" spans="1:9" x14ac:dyDescent="0.25">
      <c r="A466" s="56"/>
      <c r="B466" s="57" t="s">
        <v>3</v>
      </c>
      <c r="C466" s="57"/>
      <c r="D466" s="57"/>
      <c r="E466" s="58"/>
      <c r="F466" s="44" t="s">
        <v>181</v>
      </c>
      <c r="G466" s="43"/>
      <c r="H466" s="44" t="s">
        <v>180</v>
      </c>
      <c r="I466" s="43"/>
    </row>
    <row r="467" spans="1:9" x14ac:dyDescent="0.25">
      <c r="A467" s="56"/>
      <c r="B467" s="5" t="s">
        <v>6</v>
      </c>
      <c r="C467" s="5" t="s">
        <v>7</v>
      </c>
      <c r="D467" s="5" t="s">
        <v>8</v>
      </c>
      <c r="E467" s="6" t="s">
        <v>1</v>
      </c>
      <c r="F467" s="5" t="s">
        <v>9</v>
      </c>
      <c r="G467" s="42" t="s">
        <v>2</v>
      </c>
      <c r="H467" s="5" t="s">
        <v>9</v>
      </c>
      <c r="I467" s="42" t="s">
        <v>2</v>
      </c>
    </row>
    <row r="468" spans="1:9" ht="16.5" thickBot="1" x14ac:dyDescent="0.3">
      <c r="A468" s="56"/>
      <c r="B468" s="5" t="s">
        <v>12</v>
      </c>
      <c r="C468" s="5" t="s">
        <v>13</v>
      </c>
      <c r="D468" s="5" t="s">
        <v>13</v>
      </c>
      <c r="E468" s="9" t="s">
        <v>6</v>
      </c>
      <c r="F468" s="53" t="s">
        <v>0</v>
      </c>
      <c r="G468" s="54" t="s">
        <v>0</v>
      </c>
      <c r="H468" s="53" t="s">
        <v>0</v>
      </c>
      <c r="I468" s="54" t="s">
        <v>0</v>
      </c>
    </row>
    <row r="469" spans="1:9" x14ac:dyDescent="0.25">
      <c r="A469" s="56"/>
      <c r="B469" s="12" t="s">
        <v>15</v>
      </c>
      <c r="C469" s="12">
        <v>331800</v>
      </c>
      <c r="D469" s="13">
        <v>0.97291172407044957</v>
      </c>
      <c r="E469" s="14">
        <v>60300</v>
      </c>
      <c r="F469" s="16">
        <f>'$80k cap with $400k-$475k PO'!G469</f>
        <v>-50</v>
      </c>
      <c r="G469" s="48">
        <f>'$80k cap with $400k-$475k PO'!I469</f>
        <v>0.82032836274434628</v>
      </c>
      <c r="H469" s="16">
        <f>'$80k cap no income limit House'!G469</f>
        <v>-50</v>
      </c>
      <c r="I469" s="18">
        <f>'$80k cap no income limit House'!I469</f>
        <v>0.25664387068477179</v>
      </c>
    </row>
    <row r="470" spans="1:9" x14ac:dyDescent="0.25">
      <c r="A470" s="56"/>
      <c r="B470" s="12" t="s">
        <v>16</v>
      </c>
      <c r="C470" s="12">
        <v>1300</v>
      </c>
      <c r="D470" s="13">
        <v>3.951486620067236E-3</v>
      </c>
      <c r="E470" s="14">
        <v>430900</v>
      </c>
      <c r="F470" s="16">
        <f>'$80k cap with $400k-$475k PO'!G470</f>
        <v>-2610</v>
      </c>
      <c r="G470" s="48">
        <f>'$80k cap with $400k-$475k PO'!I470</f>
        <v>0.17967163725565363</v>
      </c>
      <c r="H470" s="16">
        <f>'$80k cap no income limit House'!G470</f>
        <v>-4710</v>
      </c>
      <c r="I470" s="18">
        <f>'$80k cap no income limit House'!I470</f>
        <v>0.10160547470673688</v>
      </c>
    </row>
    <row r="471" spans="1:9" ht="16.5" thickBot="1" x14ac:dyDescent="0.3">
      <c r="A471" s="56"/>
      <c r="B471" s="19" t="s">
        <v>17</v>
      </c>
      <c r="C471" s="19">
        <v>3300</v>
      </c>
      <c r="D471" s="20">
        <v>9.6033082720714796E-3</v>
      </c>
      <c r="E471" s="21">
        <v>1146700</v>
      </c>
      <c r="F471" s="47">
        <f>'$80k cap with $400k-$475k PO'!G471</f>
        <v>0</v>
      </c>
      <c r="G471" s="49">
        <f>'$80k cap with $400k-$475k PO'!I471</f>
        <v>0</v>
      </c>
      <c r="H471" s="23">
        <f>'$80k cap no income limit House'!G471</f>
        <v>-12250</v>
      </c>
      <c r="I471" s="25">
        <f>'$80k cap no income limit House'!I471</f>
        <v>0.64175065462449166</v>
      </c>
    </row>
    <row r="472" spans="1:9" x14ac:dyDescent="0.25">
      <c r="A472" s="56"/>
      <c r="B472" s="26" t="s">
        <v>18</v>
      </c>
      <c r="C472" s="26">
        <v>341000</v>
      </c>
      <c r="D472" s="27">
        <v>1</v>
      </c>
      <c r="E472" s="28">
        <v>70700</v>
      </c>
      <c r="F472" s="50">
        <f>'$80k cap with $400k-$475k PO'!G472</f>
        <v>-60</v>
      </c>
      <c r="G472" s="51">
        <f>'$80k cap with $400k-$475k PO'!I472</f>
        <v>1</v>
      </c>
      <c r="H472" s="50">
        <f>'$80k cap no income limit House'!G472</f>
        <v>-180</v>
      </c>
      <c r="I472" s="52">
        <f>'$80k cap no income limit House'!I472</f>
        <v>1</v>
      </c>
    </row>
    <row r="473" spans="1:9" x14ac:dyDescent="0.25">
      <c r="A473" s="56"/>
      <c r="B473" s="56"/>
      <c r="C473" s="56"/>
      <c r="D473" s="56"/>
      <c r="E473" s="56"/>
      <c r="F473" s="60"/>
      <c r="G473" s="60"/>
      <c r="H473" s="60"/>
      <c r="I473" s="60"/>
    </row>
    <row r="474" spans="1:9" x14ac:dyDescent="0.25">
      <c r="A474" s="56"/>
      <c r="B474" s="26" t="s">
        <v>230</v>
      </c>
      <c r="C474" s="56"/>
      <c r="D474" s="56"/>
      <c r="E474" s="56"/>
      <c r="F474" s="61"/>
      <c r="G474" s="61"/>
      <c r="H474" s="61"/>
      <c r="I474" s="61"/>
    </row>
    <row r="475" spans="1:9" x14ac:dyDescent="0.25">
      <c r="A475" s="56"/>
      <c r="B475" s="26" t="s">
        <v>183</v>
      </c>
      <c r="C475" s="56"/>
      <c r="D475" s="56"/>
      <c r="E475" s="56"/>
      <c r="F475" s="61"/>
      <c r="G475" s="61"/>
      <c r="H475" s="61"/>
      <c r="I475" s="61"/>
    </row>
    <row r="476" spans="1:9" x14ac:dyDescent="0.25">
      <c r="A476" s="56"/>
      <c r="B476" s="57" t="s">
        <v>3</v>
      </c>
      <c r="C476" s="57"/>
      <c r="D476" s="57"/>
      <c r="E476" s="58"/>
      <c r="F476" s="44" t="s">
        <v>181</v>
      </c>
      <c r="G476" s="43"/>
      <c r="H476" s="44" t="s">
        <v>180</v>
      </c>
      <c r="I476" s="43"/>
    </row>
    <row r="477" spans="1:9" x14ac:dyDescent="0.25">
      <c r="A477" s="56"/>
      <c r="B477" s="5" t="s">
        <v>6</v>
      </c>
      <c r="C477" s="5" t="s">
        <v>7</v>
      </c>
      <c r="D477" s="5" t="s">
        <v>8</v>
      </c>
      <c r="E477" s="6" t="s">
        <v>1</v>
      </c>
      <c r="F477" s="5" t="s">
        <v>9</v>
      </c>
      <c r="G477" s="42" t="s">
        <v>2</v>
      </c>
      <c r="H477" s="5" t="s">
        <v>9</v>
      </c>
      <c r="I477" s="42" t="s">
        <v>2</v>
      </c>
    </row>
    <row r="478" spans="1:9" ht="16.5" thickBot="1" x14ac:dyDescent="0.3">
      <c r="A478" s="56"/>
      <c r="B478" s="5" t="s">
        <v>12</v>
      </c>
      <c r="C478" s="5" t="s">
        <v>13</v>
      </c>
      <c r="D478" s="5" t="s">
        <v>13</v>
      </c>
      <c r="E478" s="9" t="s">
        <v>6</v>
      </c>
      <c r="F478" s="53" t="s">
        <v>0</v>
      </c>
      <c r="G478" s="54" t="s">
        <v>0</v>
      </c>
      <c r="H478" s="53" t="s">
        <v>0</v>
      </c>
      <c r="I478" s="54" t="s">
        <v>0</v>
      </c>
    </row>
    <row r="479" spans="1:9" x14ac:dyDescent="0.25">
      <c r="A479" s="56"/>
      <c r="B479" s="12" t="s">
        <v>15</v>
      </c>
      <c r="C479" s="12">
        <v>4210300</v>
      </c>
      <c r="D479" s="13">
        <v>0.96987275255968575</v>
      </c>
      <c r="E479" s="14">
        <v>68900</v>
      </c>
      <c r="F479" s="16">
        <f>'$80k cap with $400k-$475k PO'!G479</f>
        <v>-280</v>
      </c>
      <c r="G479" s="48">
        <f>'$80k cap with $400k-$475k PO'!I479</f>
        <v>0.93847369963703398</v>
      </c>
      <c r="H479" s="16">
        <f>'$80k cap no income limit House'!G479</f>
        <v>-280</v>
      </c>
      <c r="I479" s="18">
        <f>'$80k cap no income limit House'!I479</f>
        <v>0.48969195414589956</v>
      </c>
    </row>
    <row r="480" spans="1:9" x14ac:dyDescent="0.25">
      <c r="A480" s="56"/>
      <c r="B480" s="12" t="s">
        <v>16</v>
      </c>
      <c r="C480" s="12">
        <v>22300</v>
      </c>
      <c r="D480" s="13">
        <v>5.134877185261082E-3</v>
      </c>
      <c r="E480" s="14">
        <v>438700</v>
      </c>
      <c r="F480" s="16">
        <f>'$80k cap with $400k-$475k PO'!G480</f>
        <v>-3490</v>
      </c>
      <c r="G480" s="48">
        <f>'$80k cap with $400k-$475k PO'!I480</f>
        <v>6.1526300362966142E-2</v>
      </c>
      <c r="H480" s="16">
        <f>'$80k cap no income limit House'!G480</f>
        <v>-7820</v>
      </c>
      <c r="I480" s="18">
        <f>'$80k cap no income limit House'!I480</f>
        <v>7.188778606878346E-2</v>
      </c>
    </row>
    <row r="481" spans="1:9" ht="16.5" thickBot="1" x14ac:dyDescent="0.3">
      <c r="A481" s="56"/>
      <c r="B481" s="19" t="s">
        <v>17</v>
      </c>
      <c r="C481" s="19">
        <v>64600</v>
      </c>
      <c r="D481" s="20">
        <v>1.4872317745448435E-2</v>
      </c>
      <c r="E481" s="21">
        <v>1241800</v>
      </c>
      <c r="F481" s="47">
        <f>'$80k cap with $400k-$475k PO'!G481</f>
        <v>0</v>
      </c>
      <c r="G481" s="49">
        <f>'$80k cap with $400k-$475k PO'!I481</f>
        <v>0</v>
      </c>
      <c r="H481" s="23">
        <f>'$80k cap no income limit House'!G481</f>
        <v>-16470</v>
      </c>
      <c r="I481" s="25">
        <f>'$80k cap no income limit House'!I481</f>
        <v>0.43842025978490479</v>
      </c>
    </row>
    <row r="482" spans="1:9" x14ac:dyDescent="0.25">
      <c r="A482" s="56"/>
      <c r="B482" s="26" t="s">
        <v>18</v>
      </c>
      <c r="C482" s="26">
        <v>4341000</v>
      </c>
      <c r="D482" s="27">
        <v>1</v>
      </c>
      <c r="E482" s="28">
        <v>87300</v>
      </c>
      <c r="F482" s="50">
        <f>'$80k cap with $400k-$475k PO'!G482</f>
        <v>-290</v>
      </c>
      <c r="G482" s="51">
        <f>'$80k cap with $400k-$475k PO'!I482</f>
        <v>1</v>
      </c>
      <c r="H482" s="50">
        <f>'$80k cap no income limit House'!G482</f>
        <v>-560</v>
      </c>
      <c r="I482" s="52">
        <f>'$80k cap no income limit House'!I482</f>
        <v>1</v>
      </c>
    </row>
    <row r="483" spans="1:9" x14ac:dyDescent="0.25">
      <c r="A483" s="56"/>
      <c r="B483" s="56"/>
      <c r="C483" s="56"/>
      <c r="D483" s="56"/>
      <c r="E483" s="56"/>
      <c r="F483" s="60"/>
      <c r="G483" s="60"/>
      <c r="H483" s="60"/>
      <c r="I483" s="60"/>
    </row>
    <row r="484" spans="1:9" x14ac:dyDescent="0.25">
      <c r="A484" s="56"/>
      <c r="B484" s="26" t="s">
        <v>231</v>
      </c>
      <c r="C484" s="56"/>
      <c r="D484" s="56"/>
      <c r="E484" s="56"/>
      <c r="F484" s="61"/>
      <c r="G484" s="61"/>
      <c r="H484" s="61"/>
      <c r="I484" s="61"/>
    </row>
    <row r="485" spans="1:9" x14ac:dyDescent="0.25">
      <c r="A485" s="56"/>
      <c r="B485" s="26" t="s">
        <v>183</v>
      </c>
      <c r="C485" s="56"/>
      <c r="D485" s="56"/>
      <c r="E485" s="56"/>
      <c r="F485" s="61"/>
      <c r="G485" s="61"/>
      <c r="H485" s="61"/>
      <c r="I485" s="61"/>
    </row>
    <row r="486" spans="1:9" x14ac:dyDescent="0.25">
      <c r="A486" s="56"/>
      <c r="B486" s="57" t="s">
        <v>3</v>
      </c>
      <c r="C486" s="57"/>
      <c r="D486" s="57"/>
      <c r="E486" s="58"/>
      <c r="F486" s="44" t="s">
        <v>181</v>
      </c>
      <c r="G486" s="43"/>
      <c r="H486" s="44" t="s">
        <v>180</v>
      </c>
      <c r="I486" s="43"/>
    </row>
    <row r="487" spans="1:9" x14ac:dyDescent="0.25">
      <c r="A487" s="56"/>
      <c r="B487" s="5" t="s">
        <v>6</v>
      </c>
      <c r="C487" s="5" t="s">
        <v>7</v>
      </c>
      <c r="D487" s="5" t="s">
        <v>8</v>
      </c>
      <c r="E487" s="6" t="s">
        <v>1</v>
      </c>
      <c r="F487" s="5" t="s">
        <v>9</v>
      </c>
      <c r="G487" s="42" t="s">
        <v>2</v>
      </c>
      <c r="H487" s="5" t="s">
        <v>9</v>
      </c>
      <c r="I487" s="42" t="s">
        <v>2</v>
      </c>
    </row>
    <row r="488" spans="1:9" ht="16.5" thickBot="1" x14ac:dyDescent="0.3">
      <c r="A488" s="56"/>
      <c r="B488" s="5" t="s">
        <v>12</v>
      </c>
      <c r="C488" s="5" t="s">
        <v>13</v>
      </c>
      <c r="D488" s="5" t="s">
        <v>13</v>
      </c>
      <c r="E488" s="9" t="s">
        <v>6</v>
      </c>
      <c r="F488" s="53" t="s">
        <v>0</v>
      </c>
      <c r="G488" s="54" t="s">
        <v>0</v>
      </c>
      <c r="H488" s="53" t="s">
        <v>0</v>
      </c>
      <c r="I488" s="54" t="s">
        <v>0</v>
      </c>
    </row>
    <row r="489" spans="1:9" x14ac:dyDescent="0.25">
      <c r="A489" s="56"/>
      <c r="B489" s="12" t="s">
        <v>15</v>
      </c>
      <c r="C489" s="12">
        <v>3719800</v>
      </c>
      <c r="D489" s="13">
        <v>0.96047389700392349</v>
      </c>
      <c r="E489" s="14">
        <v>78900</v>
      </c>
      <c r="F489" s="16">
        <f>'$80k cap with $400k-$475k PO'!G489</f>
        <v>-80</v>
      </c>
      <c r="G489" s="48">
        <f>'$80k cap with $400k-$475k PO'!I489</f>
        <v>0.93232539109763068</v>
      </c>
      <c r="H489" s="16">
        <f>'$80k cap no income limit House'!G489</f>
        <v>-80</v>
      </c>
      <c r="I489" s="18">
        <f>'$80k cap no income limit House'!I489</f>
        <v>0.41381551406369443</v>
      </c>
    </row>
    <row r="490" spans="1:9" x14ac:dyDescent="0.25">
      <c r="A490" s="56"/>
      <c r="B490" s="12" t="s">
        <v>16</v>
      </c>
      <c r="C490" s="12">
        <v>26200</v>
      </c>
      <c r="D490" s="13">
        <v>6.7688873118077085E-3</v>
      </c>
      <c r="E490" s="14">
        <v>441000</v>
      </c>
      <c r="F490" s="16">
        <f>'$80k cap with $400k-$475k PO'!G490</f>
        <v>-820</v>
      </c>
      <c r="G490" s="48">
        <f>'$80k cap with $400k-$475k PO'!I490</f>
        <v>6.7674608902369371E-2</v>
      </c>
      <c r="H490" s="16">
        <f>'$80k cap no income limit House'!G490</f>
        <v>-1690</v>
      </c>
      <c r="I490" s="18">
        <f>'$80k cap no income limit House'!I490</f>
        <v>6.231221593991508E-2</v>
      </c>
    </row>
    <row r="491" spans="1:9" ht="16.5" thickBot="1" x14ac:dyDescent="0.3">
      <c r="A491" s="56"/>
      <c r="B491" s="19" t="s">
        <v>17</v>
      </c>
      <c r="C491" s="19">
        <v>77200</v>
      </c>
      <c r="D491" s="20">
        <v>1.9924233273587041E-2</v>
      </c>
      <c r="E491" s="21">
        <v>1357800</v>
      </c>
      <c r="F491" s="47">
        <f>'$80k cap with $400k-$475k PO'!G491</f>
        <v>0</v>
      </c>
      <c r="G491" s="49">
        <f>'$80k cap with $400k-$475k PO'!I491</f>
        <v>0</v>
      </c>
      <c r="H491" s="23">
        <f>'$80k cap no income limit House'!G491</f>
        <v>-4830</v>
      </c>
      <c r="I491" s="25">
        <f>'$80k cap no income limit House'!I491</f>
        <v>0.52387226999639047</v>
      </c>
    </row>
    <row r="492" spans="1:9" x14ac:dyDescent="0.25">
      <c r="A492" s="56"/>
      <c r="B492" s="26" t="s">
        <v>18</v>
      </c>
      <c r="C492" s="26">
        <v>3872900</v>
      </c>
      <c r="D492" s="27">
        <v>1</v>
      </c>
      <c r="E492" s="28">
        <v>105000</v>
      </c>
      <c r="F492" s="50">
        <f>'$80k cap with $400k-$475k PO'!G492</f>
        <v>-80</v>
      </c>
      <c r="G492" s="51">
        <f>'$80k cap with $400k-$475k PO'!I492</f>
        <v>1</v>
      </c>
      <c r="H492" s="50">
        <f>'$80k cap no income limit House'!G492</f>
        <v>-180</v>
      </c>
      <c r="I492" s="52">
        <f>'$80k cap no income limit House'!I492</f>
        <v>1</v>
      </c>
    </row>
    <row r="493" spans="1:9" x14ac:dyDescent="0.25">
      <c r="A493" s="56"/>
      <c r="B493" s="56"/>
      <c r="C493" s="56"/>
      <c r="D493" s="56"/>
      <c r="E493" s="56"/>
      <c r="F493" s="60"/>
      <c r="G493" s="60"/>
      <c r="H493" s="60"/>
      <c r="I493" s="60"/>
    </row>
    <row r="494" spans="1:9" x14ac:dyDescent="0.25">
      <c r="A494" s="56"/>
      <c r="B494" s="26" t="s">
        <v>232</v>
      </c>
      <c r="C494" s="56"/>
      <c r="D494" s="56"/>
      <c r="E494" s="56"/>
      <c r="F494" s="61"/>
      <c r="G494" s="61"/>
      <c r="H494" s="61"/>
      <c r="I494" s="61"/>
    </row>
    <row r="495" spans="1:9" x14ac:dyDescent="0.25">
      <c r="A495" s="56"/>
      <c r="B495" s="26" t="s">
        <v>183</v>
      </c>
      <c r="C495" s="56"/>
      <c r="D495" s="56"/>
      <c r="E495" s="56"/>
      <c r="F495" s="61"/>
      <c r="G495" s="61"/>
      <c r="H495" s="61"/>
      <c r="I495" s="61"/>
    </row>
    <row r="496" spans="1:9" x14ac:dyDescent="0.25">
      <c r="A496" s="56"/>
      <c r="B496" s="57" t="s">
        <v>3</v>
      </c>
      <c r="C496" s="57"/>
      <c r="D496" s="57"/>
      <c r="E496" s="58"/>
      <c r="F496" s="44" t="s">
        <v>181</v>
      </c>
      <c r="G496" s="43"/>
      <c r="H496" s="44" t="s">
        <v>180</v>
      </c>
      <c r="I496" s="43"/>
    </row>
    <row r="497" spans="1:9" x14ac:dyDescent="0.25">
      <c r="A497" s="56"/>
      <c r="B497" s="5" t="s">
        <v>6</v>
      </c>
      <c r="C497" s="5" t="s">
        <v>7</v>
      </c>
      <c r="D497" s="5" t="s">
        <v>8</v>
      </c>
      <c r="E497" s="6" t="s">
        <v>1</v>
      </c>
      <c r="F497" s="5" t="s">
        <v>9</v>
      </c>
      <c r="G497" s="42" t="s">
        <v>2</v>
      </c>
      <c r="H497" s="5" t="s">
        <v>9</v>
      </c>
      <c r="I497" s="42" t="s">
        <v>2</v>
      </c>
    </row>
    <row r="498" spans="1:9" ht="16.5" thickBot="1" x14ac:dyDescent="0.3">
      <c r="A498" s="56"/>
      <c r="B498" s="5" t="s">
        <v>12</v>
      </c>
      <c r="C498" s="5" t="s">
        <v>13</v>
      </c>
      <c r="D498" s="5" t="s">
        <v>13</v>
      </c>
      <c r="E498" s="9" t="s">
        <v>6</v>
      </c>
      <c r="F498" s="53" t="s">
        <v>0</v>
      </c>
      <c r="G498" s="54" t="s">
        <v>0</v>
      </c>
      <c r="H498" s="53" t="s">
        <v>0</v>
      </c>
      <c r="I498" s="54" t="s">
        <v>0</v>
      </c>
    </row>
    <row r="499" spans="1:9" x14ac:dyDescent="0.25">
      <c r="A499" s="56"/>
      <c r="B499" s="12" t="s">
        <v>15</v>
      </c>
      <c r="C499" s="12">
        <v>889700</v>
      </c>
      <c r="D499" s="13">
        <v>0.9868161286396262</v>
      </c>
      <c r="E499" s="14">
        <v>45500</v>
      </c>
      <c r="F499" s="16">
        <f>'$80k cap with $400k-$475k PO'!G499</f>
        <v>-20</v>
      </c>
      <c r="G499" s="48">
        <f>'$80k cap with $400k-$475k PO'!I499</f>
        <v>0.93255370322432907</v>
      </c>
      <c r="H499" s="16">
        <f>'$80k cap no income limit House'!G499</f>
        <v>-20</v>
      </c>
      <c r="I499" s="18">
        <f>'$80k cap no income limit House'!I499</f>
        <v>0.24142311769315972</v>
      </c>
    </row>
    <row r="500" spans="1:9" x14ac:dyDescent="0.25">
      <c r="A500" s="56"/>
      <c r="B500" s="12" t="s">
        <v>16</v>
      </c>
      <c r="C500" s="12">
        <v>1800</v>
      </c>
      <c r="D500" s="13">
        <v>2.0217171402505565E-3</v>
      </c>
      <c r="E500" s="14">
        <v>453900</v>
      </c>
      <c r="F500" s="16">
        <f>'$80k cap with $400k-$475k PO'!G500</f>
        <v>-570</v>
      </c>
      <c r="G500" s="48">
        <f>'$80k cap with $400k-$475k PO'!I500</f>
        <v>6.7446296775671016E-2</v>
      </c>
      <c r="H500" s="16">
        <f>'$80k cap no income limit House'!G500</f>
        <v>-1970</v>
      </c>
      <c r="I500" s="18">
        <f>'$80k cap no income limit House'!I500</f>
        <v>6.0791179357413593E-2</v>
      </c>
    </row>
    <row r="501" spans="1:9" ht="16.5" thickBot="1" x14ac:dyDescent="0.3">
      <c r="A501" s="56"/>
      <c r="B501" s="19" t="s">
        <v>17</v>
      </c>
      <c r="C501" s="19">
        <v>4200</v>
      </c>
      <c r="D501" s="20">
        <v>4.6369200318966356E-3</v>
      </c>
      <c r="E501" s="21">
        <v>957100</v>
      </c>
      <c r="F501" s="47">
        <f>'$80k cap with $400k-$475k PO'!G501</f>
        <v>0</v>
      </c>
      <c r="G501" s="49">
        <f>'$80k cap with $400k-$475k PO'!I501</f>
        <v>0</v>
      </c>
      <c r="H501" s="23">
        <f>'$80k cap no income limit House'!G501</f>
        <v>-9860</v>
      </c>
      <c r="I501" s="25">
        <f>'$80k cap no income limit House'!I501</f>
        <v>0.69778570294942666</v>
      </c>
    </row>
    <row r="502" spans="1:9" x14ac:dyDescent="0.25">
      <c r="A502" s="56"/>
      <c r="B502" s="26" t="s">
        <v>18</v>
      </c>
      <c r="C502" s="26">
        <v>901600</v>
      </c>
      <c r="D502" s="27">
        <v>1</v>
      </c>
      <c r="E502" s="28">
        <v>50100</v>
      </c>
      <c r="F502" s="50">
        <f>'$80k cap with $400k-$475k PO'!G502</f>
        <v>-20</v>
      </c>
      <c r="G502" s="51">
        <f>'$80k cap with $400k-$475k PO'!I502</f>
        <v>1</v>
      </c>
      <c r="H502" s="50">
        <f>'$80k cap no income limit House'!G502</f>
        <v>-70</v>
      </c>
      <c r="I502" s="52">
        <f>'$80k cap no income limit House'!I502</f>
        <v>1</v>
      </c>
    </row>
    <row r="503" spans="1:9" x14ac:dyDescent="0.25">
      <c r="A503" s="56"/>
      <c r="B503" s="56"/>
      <c r="C503" s="56"/>
      <c r="D503" s="56"/>
      <c r="E503" s="56"/>
      <c r="F503" s="60"/>
      <c r="G503" s="60"/>
      <c r="H503" s="60"/>
      <c r="I503" s="60"/>
    </row>
    <row r="504" spans="1:9" x14ac:dyDescent="0.25">
      <c r="A504" s="56"/>
      <c r="B504" s="26" t="s">
        <v>233</v>
      </c>
      <c r="C504" s="56"/>
      <c r="D504" s="56"/>
      <c r="E504" s="56"/>
      <c r="F504" s="61"/>
      <c r="G504" s="61"/>
      <c r="H504" s="61"/>
      <c r="I504" s="61"/>
    </row>
    <row r="505" spans="1:9" x14ac:dyDescent="0.25">
      <c r="A505" s="56"/>
      <c r="B505" s="26" t="s">
        <v>183</v>
      </c>
      <c r="C505" s="56"/>
      <c r="D505" s="56"/>
      <c r="E505" s="56"/>
      <c r="F505" s="61"/>
      <c r="G505" s="61"/>
      <c r="H505" s="61"/>
      <c r="I505" s="61"/>
    </row>
    <row r="506" spans="1:9" x14ac:dyDescent="0.25">
      <c r="A506" s="56"/>
      <c r="B506" s="57" t="s">
        <v>3</v>
      </c>
      <c r="C506" s="57"/>
      <c r="D506" s="57"/>
      <c r="E506" s="58"/>
      <c r="F506" s="44" t="s">
        <v>181</v>
      </c>
      <c r="G506" s="43"/>
      <c r="H506" s="44" t="s">
        <v>180</v>
      </c>
      <c r="I506" s="43"/>
    </row>
    <row r="507" spans="1:9" x14ac:dyDescent="0.25">
      <c r="A507" s="56"/>
      <c r="B507" s="5" t="s">
        <v>6</v>
      </c>
      <c r="C507" s="5" t="s">
        <v>7</v>
      </c>
      <c r="D507" s="5" t="s">
        <v>8</v>
      </c>
      <c r="E507" s="6" t="s">
        <v>1</v>
      </c>
      <c r="F507" s="5" t="s">
        <v>9</v>
      </c>
      <c r="G507" s="42" t="s">
        <v>2</v>
      </c>
      <c r="H507" s="5" t="s">
        <v>9</v>
      </c>
      <c r="I507" s="42" t="s">
        <v>2</v>
      </c>
    </row>
    <row r="508" spans="1:9" ht="16.5" thickBot="1" x14ac:dyDescent="0.3">
      <c r="A508" s="56"/>
      <c r="B508" s="5" t="s">
        <v>12</v>
      </c>
      <c r="C508" s="5" t="s">
        <v>13</v>
      </c>
      <c r="D508" s="5" t="s">
        <v>13</v>
      </c>
      <c r="E508" s="9" t="s">
        <v>6</v>
      </c>
      <c r="F508" s="53" t="s">
        <v>0</v>
      </c>
      <c r="G508" s="54" t="s">
        <v>0</v>
      </c>
      <c r="H508" s="53" t="s">
        <v>0</v>
      </c>
      <c r="I508" s="54" t="s">
        <v>0</v>
      </c>
    </row>
    <row r="509" spans="1:9" x14ac:dyDescent="0.25">
      <c r="A509" s="56"/>
      <c r="B509" s="12" t="s">
        <v>15</v>
      </c>
      <c r="C509" s="12">
        <v>2873400</v>
      </c>
      <c r="D509" s="13">
        <v>0.97181378876621849</v>
      </c>
      <c r="E509" s="14">
        <v>62400</v>
      </c>
      <c r="F509" s="16">
        <f>'$80k cap with $400k-$475k PO'!G509</f>
        <v>-30</v>
      </c>
      <c r="G509" s="48">
        <f>'$80k cap with $400k-$475k PO'!I509</f>
        <v>0.82853939578645708</v>
      </c>
      <c r="H509" s="16">
        <f>'$80k cap no income limit House'!G509</f>
        <v>-30</v>
      </c>
      <c r="I509" s="18">
        <f>'$80k cap no income limit House'!I509</f>
        <v>0.19391905167313708</v>
      </c>
    </row>
    <row r="510" spans="1:9" x14ac:dyDescent="0.25">
      <c r="A510" s="56"/>
      <c r="B510" s="12" t="s">
        <v>16</v>
      </c>
      <c r="C510" s="12">
        <v>16400</v>
      </c>
      <c r="D510" s="13">
        <v>5.539637402057972E-3</v>
      </c>
      <c r="E510" s="14">
        <v>435700</v>
      </c>
      <c r="F510" s="16">
        <f>'$80k cap with $400k-$475k PO'!G510</f>
        <v>-1230</v>
      </c>
      <c r="G510" s="48">
        <f>'$80k cap with $400k-$475k PO'!I510</f>
        <v>0.17146060421354287</v>
      </c>
      <c r="H510" s="16">
        <f>'$80k cap no income limit House'!G510</f>
        <v>-3560</v>
      </c>
      <c r="I510" s="18">
        <f>'$80k cap no income limit House'!I510</f>
        <v>0.11596034408137779</v>
      </c>
    </row>
    <row r="511" spans="1:9" ht="16.5" thickBot="1" x14ac:dyDescent="0.3">
      <c r="A511" s="56"/>
      <c r="B511" s="19" t="s">
        <v>17</v>
      </c>
      <c r="C511" s="19">
        <v>33100</v>
      </c>
      <c r="D511" s="20">
        <v>1.1179477419035872E-2</v>
      </c>
      <c r="E511" s="21">
        <v>1278100</v>
      </c>
      <c r="F511" s="47">
        <f>'$80k cap with $400k-$475k PO'!G511</f>
        <v>0</v>
      </c>
      <c r="G511" s="49">
        <f>'$80k cap with $400k-$475k PO'!I511</f>
        <v>0</v>
      </c>
      <c r="H511" s="23">
        <f>'$80k cap no income limit House'!G511</f>
        <v>-10510</v>
      </c>
      <c r="I511" s="25">
        <f>'$80k cap no income limit House'!I511</f>
        <v>0.69012060424548516</v>
      </c>
    </row>
    <row r="512" spans="1:9" x14ac:dyDescent="0.25">
      <c r="A512" s="56"/>
      <c r="B512" s="26" t="s">
        <v>18</v>
      </c>
      <c r="C512" s="26">
        <v>2956700</v>
      </c>
      <c r="D512" s="27">
        <v>1</v>
      </c>
      <c r="E512" s="28">
        <v>76900</v>
      </c>
      <c r="F512" s="50">
        <f>'$80k cap with $400k-$475k PO'!G512</f>
        <v>-40</v>
      </c>
      <c r="G512" s="51">
        <f>'$80k cap with $400k-$475k PO'!I512</f>
        <v>1</v>
      </c>
      <c r="H512" s="50">
        <f>'$80k cap no income limit House'!G512</f>
        <v>-170</v>
      </c>
      <c r="I512" s="52">
        <f>'$80k cap no income limit House'!I512</f>
        <v>1</v>
      </c>
    </row>
    <row r="513" spans="1:9" x14ac:dyDescent="0.25">
      <c r="A513" s="56"/>
      <c r="B513" s="56"/>
      <c r="C513" s="56"/>
      <c r="D513" s="56"/>
      <c r="E513" s="56"/>
      <c r="F513" s="60"/>
      <c r="G513" s="60"/>
      <c r="H513" s="60"/>
      <c r="I513" s="60"/>
    </row>
    <row r="514" spans="1:9" x14ac:dyDescent="0.25">
      <c r="A514" s="56"/>
      <c r="B514" s="26" t="s">
        <v>234</v>
      </c>
      <c r="C514" s="56"/>
      <c r="D514" s="56"/>
      <c r="E514" s="56"/>
      <c r="F514" s="61"/>
      <c r="G514" s="61"/>
      <c r="H514" s="61"/>
      <c r="I514" s="61"/>
    </row>
    <row r="515" spans="1:9" x14ac:dyDescent="0.25">
      <c r="A515" s="56"/>
      <c r="B515" s="26" t="s">
        <v>183</v>
      </c>
      <c r="C515" s="56"/>
      <c r="D515" s="56"/>
      <c r="E515" s="56"/>
      <c r="F515" s="61"/>
      <c r="G515" s="61"/>
      <c r="H515" s="61"/>
      <c r="I515" s="61"/>
    </row>
    <row r="516" spans="1:9" x14ac:dyDescent="0.25">
      <c r="A516" s="56"/>
      <c r="B516" s="57" t="s">
        <v>3</v>
      </c>
      <c r="C516" s="57"/>
      <c r="D516" s="57"/>
      <c r="E516" s="58"/>
      <c r="F516" s="44" t="s">
        <v>181</v>
      </c>
      <c r="G516" s="43"/>
      <c r="H516" s="44" t="s">
        <v>180</v>
      </c>
      <c r="I516" s="43"/>
    </row>
    <row r="517" spans="1:9" x14ac:dyDescent="0.25">
      <c r="A517" s="56"/>
      <c r="B517" s="5" t="s">
        <v>6</v>
      </c>
      <c r="C517" s="5" t="s">
        <v>7</v>
      </c>
      <c r="D517" s="5" t="s">
        <v>8</v>
      </c>
      <c r="E517" s="6" t="s">
        <v>1</v>
      </c>
      <c r="F517" s="5" t="s">
        <v>9</v>
      </c>
      <c r="G517" s="42" t="s">
        <v>2</v>
      </c>
      <c r="H517" s="5" t="s">
        <v>9</v>
      </c>
      <c r="I517" s="42" t="s">
        <v>2</v>
      </c>
    </row>
    <row r="518" spans="1:9" ht="16.5" thickBot="1" x14ac:dyDescent="0.3">
      <c r="A518" s="56"/>
      <c r="B518" s="5" t="s">
        <v>12</v>
      </c>
      <c r="C518" s="5" t="s">
        <v>13</v>
      </c>
      <c r="D518" s="5" t="s">
        <v>13</v>
      </c>
      <c r="E518" s="9" t="s">
        <v>6</v>
      </c>
      <c r="F518" s="53" t="s">
        <v>0</v>
      </c>
      <c r="G518" s="54" t="s">
        <v>0</v>
      </c>
      <c r="H518" s="53" t="s">
        <v>0</v>
      </c>
      <c r="I518" s="54" t="s">
        <v>0</v>
      </c>
    </row>
    <row r="519" spans="1:9" x14ac:dyDescent="0.25">
      <c r="A519" s="56"/>
      <c r="B519" s="12" t="s">
        <v>15</v>
      </c>
      <c r="C519" s="12">
        <v>274500</v>
      </c>
      <c r="D519" s="13">
        <v>0.9765009638712574</v>
      </c>
      <c r="E519" s="14">
        <v>64800</v>
      </c>
      <c r="F519" s="16">
        <f>'$80k cap with $400k-$475k PO'!G519</f>
        <v>0</v>
      </c>
      <c r="G519" s="48">
        <f>'$80k cap with $400k-$475k PO'!I519</f>
        <v>0.95909019043966603</v>
      </c>
      <c r="H519" s="16">
        <f>'$80k cap no income limit House'!G519</f>
        <v>0</v>
      </c>
      <c r="I519" s="18">
        <f>'$80k cap no income limit House'!I519</f>
        <v>4.8216194324932328E-2</v>
      </c>
    </row>
    <row r="520" spans="1:9" x14ac:dyDescent="0.25">
      <c r="A520" s="56"/>
      <c r="B520" s="12" t="s">
        <v>16</v>
      </c>
      <c r="C520" s="12">
        <v>800</v>
      </c>
      <c r="D520" s="13">
        <v>2.8230218141102508E-3</v>
      </c>
      <c r="E520" s="14">
        <v>450300</v>
      </c>
      <c r="F520" s="16">
        <f>'$80k cap with $400k-$475k PO'!G520</f>
        <v>-30</v>
      </c>
      <c r="G520" s="48">
        <f>'$80k cap with $400k-$475k PO'!I520</f>
        <v>4.0909809560333854E-2</v>
      </c>
      <c r="H520" s="16">
        <f>'$80k cap no income limit House'!G520</f>
        <v>-60</v>
      </c>
      <c r="I520" s="18">
        <f>'$80k cap no income limit House'!I520</f>
        <v>3.856912885426896E-3</v>
      </c>
    </row>
    <row r="521" spans="1:9" ht="16.5" thickBot="1" x14ac:dyDescent="0.3">
      <c r="A521" s="56"/>
      <c r="B521" s="19" t="s">
        <v>17</v>
      </c>
      <c r="C521" s="19">
        <v>2400</v>
      </c>
      <c r="D521" s="20">
        <v>8.5890188932425064E-3</v>
      </c>
      <c r="E521" s="21">
        <v>2301700</v>
      </c>
      <c r="F521" s="47">
        <f>'$80k cap with $400k-$475k PO'!G521</f>
        <v>0</v>
      </c>
      <c r="G521" s="49">
        <f>'$80k cap with $400k-$475k PO'!I521</f>
        <v>0</v>
      </c>
      <c r="H521" s="23">
        <f>'$80k cap no income limit House'!G521</f>
        <v>-5140</v>
      </c>
      <c r="I521" s="25">
        <f>'$80k cap no income limit House'!I521</f>
        <v>0.94792689278964082</v>
      </c>
    </row>
    <row r="522" spans="1:9" x14ac:dyDescent="0.25">
      <c r="A522" s="56"/>
      <c r="B522" s="26" t="s">
        <v>18</v>
      </c>
      <c r="C522" s="26">
        <v>281100</v>
      </c>
      <c r="D522" s="27">
        <v>1</v>
      </c>
      <c r="E522" s="28">
        <v>83300</v>
      </c>
      <c r="F522" s="50">
        <f>'$80k cap with $400k-$475k PO'!G522</f>
        <v>0</v>
      </c>
      <c r="G522" s="51">
        <f>'$80k cap with $400k-$475k PO'!I522</f>
        <v>1</v>
      </c>
      <c r="H522" s="50">
        <f>'$80k cap no income limit House'!G522</f>
        <v>-50</v>
      </c>
      <c r="I522" s="52">
        <f>'$80k cap no income limit House'!I522</f>
        <v>1</v>
      </c>
    </row>
    <row r="523" spans="1:9" x14ac:dyDescent="0.25">
      <c r="A523" s="56"/>
      <c r="B523" s="56"/>
      <c r="C523" s="56"/>
      <c r="D523" s="56"/>
      <c r="E523" s="56"/>
      <c r="F523" s="60"/>
      <c r="G523" s="60"/>
      <c r="H523" s="60"/>
      <c r="I523" s="60"/>
    </row>
    <row r="524" spans="1:9" x14ac:dyDescent="0.25">
      <c r="A524" s="56"/>
      <c r="B524" s="56"/>
      <c r="C524" s="56"/>
      <c r="D524" s="56"/>
      <c r="E524" s="56"/>
      <c r="F524" s="61"/>
      <c r="G524" s="61"/>
      <c r="H524" s="61"/>
      <c r="I524" s="61"/>
    </row>
    <row r="525" spans="1:9" x14ac:dyDescent="0.25">
      <c r="A525" s="56"/>
      <c r="F525" s="61"/>
      <c r="G525" s="61"/>
      <c r="H525" s="61"/>
      <c r="I525" s="61"/>
    </row>
    <row r="526" spans="1:9" x14ac:dyDescent="0.25">
      <c r="A526" s="56"/>
    </row>
    <row r="527" spans="1:9" x14ac:dyDescent="0.25">
      <c r="A527" s="56"/>
    </row>
    <row r="533" spans="2:5" x14ac:dyDescent="0.25">
      <c r="B533" s="56"/>
      <c r="C533" s="56"/>
      <c r="D533" s="56"/>
      <c r="E533" s="56"/>
    </row>
    <row r="534" spans="2:5" x14ac:dyDescent="0.25">
      <c r="B534" s="56"/>
      <c r="C534" s="56"/>
      <c r="D534" s="56"/>
      <c r="E534" s="56"/>
    </row>
  </sheetData>
  <mergeCells count="156">
    <mergeCell ref="F516:G516"/>
    <mergeCell ref="H516:I516"/>
    <mergeCell ref="F486:G486"/>
    <mergeCell ref="H486:I486"/>
    <mergeCell ref="F496:G496"/>
    <mergeCell ref="H496:I496"/>
    <mergeCell ref="F506:G506"/>
    <mergeCell ref="H506:I506"/>
    <mergeCell ref="F456:G456"/>
    <mergeCell ref="H456:I456"/>
    <mergeCell ref="F466:G466"/>
    <mergeCell ref="H466:I466"/>
    <mergeCell ref="F476:G476"/>
    <mergeCell ref="H476:I476"/>
    <mergeCell ref="F426:G426"/>
    <mergeCell ref="H426:I426"/>
    <mergeCell ref="F436:G436"/>
    <mergeCell ref="H436:I436"/>
    <mergeCell ref="F446:G446"/>
    <mergeCell ref="H446:I446"/>
    <mergeCell ref="F396:G396"/>
    <mergeCell ref="H396:I396"/>
    <mergeCell ref="F406:G406"/>
    <mergeCell ref="H406:I406"/>
    <mergeCell ref="F416:G416"/>
    <mergeCell ref="H416:I416"/>
    <mergeCell ref="F366:G366"/>
    <mergeCell ref="H366:I366"/>
    <mergeCell ref="F376:G376"/>
    <mergeCell ref="H376:I376"/>
    <mergeCell ref="F386:G386"/>
    <mergeCell ref="H386:I386"/>
    <mergeCell ref="F336:G336"/>
    <mergeCell ref="H336:I336"/>
    <mergeCell ref="F346:G346"/>
    <mergeCell ref="H346:I346"/>
    <mergeCell ref="F356:G356"/>
    <mergeCell ref="H356:I356"/>
    <mergeCell ref="F306:G306"/>
    <mergeCell ref="H306:I306"/>
    <mergeCell ref="F316:G316"/>
    <mergeCell ref="H316:I316"/>
    <mergeCell ref="F326:G326"/>
    <mergeCell ref="H326:I326"/>
    <mergeCell ref="F276:G276"/>
    <mergeCell ref="H276:I276"/>
    <mergeCell ref="F286:G286"/>
    <mergeCell ref="H286:I286"/>
    <mergeCell ref="F296:G296"/>
    <mergeCell ref="H296:I296"/>
    <mergeCell ref="F246:G246"/>
    <mergeCell ref="H246:I246"/>
    <mergeCell ref="F256:G256"/>
    <mergeCell ref="H256:I256"/>
    <mergeCell ref="F266:G266"/>
    <mergeCell ref="H266:I266"/>
    <mergeCell ref="F216:G216"/>
    <mergeCell ref="H216:I216"/>
    <mergeCell ref="F226:G226"/>
    <mergeCell ref="H226:I226"/>
    <mergeCell ref="F236:G236"/>
    <mergeCell ref="H236:I236"/>
    <mergeCell ref="F186:G186"/>
    <mergeCell ref="H186:I186"/>
    <mergeCell ref="F196:G196"/>
    <mergeCell ref="H196:I196"/>
    <mergeCell ref="F206:G206"/>
    <mergeCell ref="H206:I206"/>
    <mergeCell ref="F156:G156"/>
    <mergeCell ref="H156:I156"/>
    <mergeCell ref="F166:G166"/>
    <mergeCell ref="H166:I166"/>
    <mergeCell ref="F176:G176"/>
    <mergeCell ref="H176:I176"/>
    <mergeCell ref="F126:G126"/>
    <mergeCell ref="H126:I126"/>
    <mergeCell ref="F136:G136"/>
    <mergeCell ref="H136:I136"/>
    <mergeCell ref="F146:G146"/>
    <mergeCell ref="H146:I146"/>
    <mergeCell ref="F96:G96"/>
    <mergeCell ref="H96:I96"/>
    <mergeCell ref="F106:G106"/>
    <mergeCell ref="H106:I106"/>
    <mergeCell ref="F116:G116"/>
    <mergeCell ref="H116:I116"/>
    <mergeCell ref="F66:G66"/>
    <mergeCell ref="H66:I66"/>
    <mergeCell ref="F76:G76"/>
    <mergeCell ref="H76:I76"/>
    <mergeCell ref="F86:G86"/>
    <mergeCell ref="H86:I86"/>
    <mergeCell ref="F36:G36"/>
    <mergeCell ref="H36:I36"/>
    <mergeCell ref="F46:G46"/>
    <mergeCell ref="H46:I46"/>
    <mergeCell ref="F56:G56"/>
    <mergeCell ref="H56:I56"/>
    <mergeCell ref="B486:E486"/>
    <mergeCell ref="B496:E496"/>
    <mergeCell ref="B506:E506"/>
    <mergeCell ref="B516:E516"/>
    <mergeCell ref="F6:G6"/>
    <mergeCell ref="H6:I6"/>
    <mergeCell ref="F16:G16"/>
    <mergeCell ref="H16:I16"/>
    <mergeCell ref="F26:G26"/>
    <mergeCell ref="H26:I26"/>
    <mergeCell ref="B426:E426"/>
    <mergeCell ref="B436:E436"/>
    <mergeCell ref="B446:E446"/>
    <mergeCell ref="B456:E456"/>
    <mergeCell ref="B466:E466"/>
    <mergeCell ref="B476:E476"/>
    <mergeCell ref="B366:E366"/>
    <mergeCell ref="B376:E376"/>
    <mergeCell ref="B386:E386"/>
    <mergeCell ref="B396:E396"/>
    <mergeCell ref="B406:E406"/>
    <mergeCell ref="B416:E416"/>
    <mergeCell ref="B306:E306"/>
    <mergeCell ref="B316:E316"/>
    <mergeCell ref="B326:E326"/>
    <mergeCell ref="B336:E336"/>
    <mergeCell ref="B346:E346"/>
    <mergeCell ref="B356:E356"/>
    <mergeCell ref="B246:E246"/>
    <mergeCell ref="B256:E256"/>
    <mergeCell ref="B266:E266"/>
    <mergeCell ref="B276:E276"/>
    <mergeCell ref="B286:E286"/>
    <mergeCell ref="B296:E296"/>
    <mergeCell ref="B186:E186"/>
    <mergeCell ref="B196:E196"/>
    <mergeCell ref="B206:E206"/>
    <mergeCell ref="B216:E216"/>
    <mergeCell ref="B226:E226"/>
    <mergeCell ref="B236:E236"/>
    <mergeCell ref="B126:E126"/>
    <mergeCell ref="B136:E136"/>
    <mergeCell ref="B146:E146"/>
    <mergeCell ref="B156:E156"/>
    <mergeCell ref="B166:E166"/>
    <mergeCell ref="B176:E176"/>
    <mergeCell ref="B66:E66"/>
    <mergeCell ref="B76:E76"/>
    <mergeCell ref="B86:E86"/>
    <mergeCell ref="B96:E96"/>
    <mergeCell ref="B106:E106"/>
    <mergeCell ref="B116:E116"/>
    <mergeCell ref="B6:E6"/>
    <mergeCell ref="B16:E16"/>
    <mergeCell ref="B26:E26"/>
    <mergeCell ref="B36:E36"/>
    <mergeCell ref="B46:E46"/>
    <mergeCell ref="B56:E5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2A081-05C3-400D-B76E-00273D139718}">
  <dimension ref="A1:J533"/>
  <sheetViews>
    <sheetView workbookViewId="0">
      <selection activeCell="G522" sqref="G522"/>
    </sheetView>
  </sheetViews>
  <sheetFormatPr defaultRowHeight="15" x14ac:dyDescent="0.25"/>
  <cols>
    <col min="2" max="5" width="20.140625" customWidth="1"/>
    <col min="6" max="10" width="20.140625" style="1" customWidth="1"/>
    <col min="11" max="16384" width="9.140625" style="1"/>
  </cols>
  <sheetData>
    <row r="1" spans="1:10" x14ac:dyDescent="0.25">
      <c r="A1" s="2"/>
      <c r="B1" s="2"/>
      <c r="C1" s="2"/>
      <c r="D1" s="2"/>
      <c r="E1" s="2"/>
      <c r="F1" s="3"/>
      <c r="G1" s="3"/>
      <c r="H1" s="3"/>
      <c r="I1" s="3"/>
      <c r="J1" s="3"/>
    </row>
    <row r="2" spans="1:10" x14ac:dyDescent="0.25">
      <c r="A2" s="2"/>
      <c r="B2" s="2"/>
      <c r="C2" s="2"/>
      <c r="D2" s="2"/>
      <c r="E2" s="2"/>
      <c r="F2" s="3"/>
      <c r="G2" s="3"/>
      <c r="H2" s="3"/>
      <c r="I2" s="3"/>
      <c r="J2" s="3"/>
    </row>
    <row r="3" spans="1:10" x14ac:dyDescent="0.25">
      <c r="A3" s="2"/>
      <c r="B3" s="2"/>
      <c r="C3" s="2"/>
      <c r="D3" s="2"/>
      <c r="E3" s="2"/>
      <c r="F3" s="3"/>
      <c r="G3" s="3"/>
      <c r="H3" s="3"/>
      <c r="I3" s="3"/>
      <c r="J3" s="3"/>
    </row>
    <row r="4" spans="1:10" x14ac:dyDescent="0.25">
      <c r="A4" s="2"/>
      <c r="B4" s="2"/>
      <c r="C4" s="2"/>
      <c r="D4" s="2"/>
      <c r="E4" s="2"/>
      <c r="F4" s="3"/>
      <c r="G4" s="3"/>
      <c r="H4" s="3"/>
      <c r="I4" s="3"/>
      <c r="J4" s="3"/>
    </row>
    <row r="5" spans="1:10" ht="18" x14ac:dyDescent="0.25">
      <c r="A5" s="2"/>
      <c r="B5" s="4" t="s">
        <v>70</v>
      </c>
      <c r="C5" s="2"/>
      <c r="D5" s="2"/>
      <c r="E5" s="2"/>
      <c r="F5" s="3"/>
      <c r="G5" s="3"/>
      <c r="H5" s="3"/>
      <c r="I5" s="3"/>
      <c r="J5" s="3"/>
    </row>
    <row r="6" spans="1:10" ht="18" x14ac:dyDescent="0.25">
      <c r="A6" s="2"/>
      <c r="B6" s="39" t="s">
        <v>3</v>
      </c>
      <c r="C6" s="39"/>
      <c r="D6" s="39"/>
      <c r="E6" s="40"/>
      <c r="F6" s="41" t="s">
        <v>0</v>
      </c>
      <c r="G6" s="39"/>
      <c r="H6" s="39"/>
      <c r="I6" s="39"/>
      <c r="J6" s="39"/>
    </row>
    <row r="7" spans="1:10" ht="15.75" x14ac:dyDescent="0.25">
      <c r="A7" s="2"/>
      <c r="B7" s="5" t="s">
        <v>6</v>
      </c>
      <c r="C7" s="5" t="s">
        <v>7</v>
      </c>
      <c r="D7" s="5" t="s">
        <v>8</v>
      </c>
      <c r="E7" s="6" t="s">
        <v>1</v>
      </c>
      <c r="F7" s="7" t="s">
        <v>0</v>
      </c>
      <c r="G7" s="8" t="s">
        <v>9</v>
      </c>
      <c r="H7" s="8" t="s">
        <v>10</v>
      </c>
      <c r="I7" s="8" t="s">
        <v>2</v>
      </c>
      <c r="J7" s="8" t="s">
        <v>11</v>
      </c>
    </row>
    <row r="8" spans="1:10" ht="15.75" x14ac:dyDescent="0.25">
      <c r="A8" s="2"/>
      <c r="B8" s="5" t="s">
        <v>12</v>
      </c>
      <c r="C8" s="5" t="s">
        <v>13</v>
      </c>
      <c r="D8" s="5" t="s">
        <v>13</v>
      </c>
      <c r="E8" s="9" t="s">
        <v>6</v>
      </c>
      <c r="F8" s="10" t="s">
        <v>4</v>
      </c>
      <c r="G8" s="11" t="s">
        <v>0</v>
      </c>
      <c r="H8" s="11" t="s">
        <v>14</v>
      </c>
      <c r="I8" s="11" t="s">
        <v>0</v>
      </c>
      <c r="J8" s="11" t="s">
        <v>5</v>
      </c>
    </row>
    <row r="9" spans="1:10" ht="15.75" x14ac:dyDescent="0.25">
      <c r="A9" s="2"/>
      <c r="B9" s="12" t="s">
        <v>15</v>
      </c>
      <c r="C9" s="12">
        <v>156871000</v>
      </c>
      <c r="D9" s="13">
        <v>0.96682854052871392</v>
      </c>
      <c r="E9" s="14">
        <v>62700</v>
      </c>
      <c r="F9" s="15">
        <v>-26216400</v>
      </c>
      <c r="G9" s="16">
        <v>-170</v>
      </c>
      <c r="H9" s="17">
        <v>-2.6639981985809268E-3</v>
      </c>
      <c r="I9" s="18">
        <v>0.90888159440964167</v>
      </c>
      <c r="J9" s="18">
        <v>7.5455275103705935E-2</v>
      </c>
    </row>
    <row r="10" spans="1:10" ht="15.75" x14ac:dyDescent="0.25">
      <c r="A10" s="2"/>
      <c r="B10" s="12" t="s">
        <v>16</v>
      </c>
      <c r="C10" s="12">
        <v>944500</v>
      </c>
      <c r="D10" s="13">
        <v>5.820866679973012E-3</v>
      </c>
      <c r="E10" s="14">
        <v>436400</v>
      </c>
      <c r="F10" s="15">
        <v>-2628300</v>
      </c>
      <c r="G10" s="16">
        <v>-2780</v>
      </c>
      <c r="H10" s="17">
        <v>-6.3769058102501816E-3</v>
      </c>
      <c r="I10" s="18">
        <v>9.1118405590358456E-2</v>
      </c>
      <c r="J10" s="18">
        <v>0.70763487210921838</v>
      </c>
    </row>
    <row r="11" spans="1:10" ht="16.5" thickBot="1" x14ac:dyDescent="0.3">
      <c r="A11" s="2"/>
      <c r="B11" s="19" t="s">
        <v>17</v>
      </c>
      <c r="C11" s="19">
        <v>2461100</v>
      </c>
      <c r="D11" s="20">
        <v>1.5168447171207213E-2</v>
      </c>
      <c r="E11" s="21">
        <v>1414000</v>
      </c>
      <c r="F11" s="22">
        <v>0</v>
      </c>
      <c r="G11" s="23">
        <v>0</v>
      </c>
      <c r="H11" s="24">
        <v>0</v>
      </c>
      <c r="I11" s="25">
        <v>0</v>
      </c>
      <c r="J11" s="25">
        <v>0</v>
      </c>
    </row>
    <row r="12" spans="1:10" ht="15.75" x14ac:dyDescent="0.25">
      <c r="A12" s="2"/>
      <c r="B12" s="26" t="s">
        <v>18</v>
      </c>
      <c r="C12" s="26">
        <v>162253200</v>
      </c>
      <c r="D12" s="27">
        <v>1</v>
      </c>
      <c r="E12" s="28">
        <v>83900</v>
      </c>
      <c r="F12" s="29">
        <v>-28844600</v>
      </c>
      <c r="G12" s="30">
        <v>-180</v>
      </c>
      <c r="H12" s="31">
        <v>-2.1178529317229505E-3</v>
      </c>
      <c r="I12" s="32">
        <v>1</v>
      </c>
      <c r="J12" s="32">
        <v>7.7071361752356113E-2</v>
      </c>
    </row>
    <row r="13" spans="1:10" x14ac:dyDescent="0.25">
      <c r="A13" s="2"/>
      <c r="B13" s="2"/>
      <c r="C13" s="2"/>
      <c r="D13" s="2"/>
      <c r="E13" s="2"/>
      <c r="F13" s="3"/>
      <c r="G13" s="3"/>
      <c r="H13" s="3"/>
      <c r="I13" s="3"/>
      <c r="J13" s="3"/>
    </row>
    <row r="14" spans="1:10" x14ac:dyDescent="0.25">
      <c r="A14" s="2"/>
      <c r="B14" s="2"/>
      <c r="C14" s="2"/>
      <c r="D14" s="2"/>
      <c r="E14" s="2"/>
      <c r="F14" s="3"/>
      <c r="G14" s="3"/>
      <c r="H14" s="3"/>
      <c r="I14" s="3"/>
      <c r="J14" s="3"/>
    </row>
    <row r="15" spans="1:10" ht="18" x14ac:dyDescent="0.25">
      <c r="A15" s="2"/>
      <c r="B15" s="4" t="s">
        <v>19</v>
      </c>
      <c r="C15" s="2"/>
      <c r="D15" s="2"/>
      <c r="E15" s="2"/>
      <c r="F15" s="3"/>
      <c r="G15" s="3"/>
      <c r="H15" s="3"/>
      <c r="I15" s="3"/>
      <c r="J15" s="3"/>
    </row>
    <row r="16" spans="1:10" ht="18" customHeight="1" x14ac:dyDescent="0.25">
      <c r="A16" s="2"/>
      <c r="B16" s="39" t="s">
        <v>3</v>
      </c>
      <c r="C16" s="39"/>
      <c r="D16" s="39"/>
      <c r="E16" s="40"/>
      <c r="F16" s="41" t="s">
        <v>0</v>
      </c>
      <c r="G16" s="39"/>
      <c r="H16" s="39"/>
      <c r="I16" s="39"/>
      <c r="J16" s="39"/>
    </row>
    <row r="17" spans="1:10" ht="15.75" x14ac:dyDescent="0.25">
      <c r="A17" s="2"/>
      <c r="B17" s="5" t="s">
        <v>6</v>
      </c>
      <c r="C17" s="5" t="s">
        <v>7</v>
      </c>
      <c r="D17" s="5" t="s">
        <v>8</v>
      </c>
      <c r="E17" s="6" t="s">
        <v>1</v>
      </c>
      <c r="F17" s="7" t="s">
        <v>0</v>
      </c>
      <c r="G17" s="8" t="s">
        <v>9</v>
      </c>
      <c r="H17" s="8" t="s">
        <v>10</v>
      </c>
      <c r="I17" s="8" t="s">
        <v>2</v>
      </c>
      <c r="J17" s="8" t="s">
        <v>11</v>
      </c>
    </row>
    <row r="18" spans="1:10" ht="15.75" x14ac:dyDescent="0.25">
      <c r="A18" s="2"/>
      <c r="B18" s="5" t="s">
        <v>12</v>
      </c>
      <c r="C18" s="5" t="s">
        <v>13</v>
      </c>
      <c r="D18" s="5" t="s">
        <v>13</v>
      </c>
      <c r="E18" s="9" t="s">
        <v>6</v>
      </c>
      <c r="F18" s="10" t="s">
        <v>4</v>
      </c>
      <c r="G18" s="11" t="s">
        <v>0</v>
      </c>
      <c r="H18" s="11" t="s">
        <v>14</v>
      </c>
      <c r="I18" s="11" t="s">
        <v>0</v>
      </c>
      <c r="J18" s="11" t="s">
        <v>5</v>
      </c>
    </row>
    <row r="19" spans="1:10" ht="15.75" x14ac:dyDescent="0.25">
      <c r="A19" s="2"/>
      <c r="B19" s="12" t="s">
        <v>15</v>
      </c>
      <c r="C19" s="12">
        <v>2344300</v>
      </c>
      <c r="D19" s="13">
        <v>0.97329892995902756</v>
      </c>
      <c r="E19" s="14">
        <v>50300</v>
      </c>
      <c r="F19" s="15">
        <v>-23900</v>
      </c>
      <c r="G19" s="16">
        <v>-10</v>
      </c>
      <c r="H19" s="17">
        <v>-2.0297446257973032E-4</v>
      </c>
      <c r="I19" s="18">
        <v>0.7137723207754334</v>
      </c>
      <c r="J19" s="18">
        <v>1.3392990369985839E-2</v>
      </c>
    </row>
    <row r="20" spans="1:10" ht="15.75" x14ac:dyDescent="0.25">
      <c r="A20" s="2"/>
      <c r="B20" s="12" t="s">
        <v>16</v>
      </c>
      <c r="C20" s="12">
        <v>11600</v>
      </c>
      <c r="D20" s="13">
        <v>4.8331221390025296E-3</v>
      </c>
      <c r="E20" s="14">
        <v>430600</v>
      </c>
      <c r="F20" s="15">
        <v>-9600</v>
      </c>
      <c r="G20" s="16">
        <v>-820</v>
      </c>
      <c r="H20" s="17">
        <v>-1.915316417180003E-3</v>
      </c>
      <c r="I20" s="18">
        <v>0.28622767922456649</v>
      </c>
      <c r="J20" s="18">
        <v>0.48966204626031429</v>
      </c>
    </row>
    <row r="21" spans="1:10" ht="16.5" thickBot="1" x14ac:dyDescent="0.3">
      <c r="A21" s="2"/>
      <c r="B21" s="19" t="s">
        <v>17</v>
      </c>
      <c r="C21" s="19">
        <v>21500</v>
      </c>
      <c r="D21" s="20">
        <v>8.9376235403896519E-3</v>
      </c>
      <c r="E21" s="21">
        <v>1183400</v>
      </c>
      <c r="F21" s="22">
        <v>0</v>
      </c>
      <c r="G21" s="23">
        <v>0</v>
      </c>
      <c r="H21" s="24">
        <v>0</v>
      </c>
      <c r="I21" s="25">
        <v>0</v>
      </c>
      <c r="J21" s="25">
        <v>0</v>
      </c>
    </row>
    <row r="22" spans="1:10" ht="15.75" x14ac:dyDescent="0.25">
      <c r="A22" s="2"/>
      <c r="B22" s="26" t="s">
        <v>18</v>
      </c>
      <c r="C22" s="26">
        <v>2408600</v>
      </c>
      <c r="D22" s="27">
        <v>1</v>
      </c>
      <c r="E22" s="28">
        <v>61300</v>
      </c>
      <c r="F22" s="29">
        <v>-33500</v>
      </c>
      <c r="G22" s="30">
        <v>-10</v>
      </c>
      <c r="H22" s="31">
        <v>-2.2734244888174114E-4</v>
      </c>
      <c r="I22" s="32">
        <v>1</v>
      </c>
      <c r="J22" s="32">
        <v>1.5401979672468785E-2</v>
      </c>
    </row>
    <row r="23" spans="1:10" x14ac:dyDescent="0.25">
      <c r="A23" s="2"/>
      <c r="B23" s="2"/>
      <c r="C23" s="2"/>
      <c r="D23" s="2"/>
      <c r="E23" s="2"/>
      <c r="F23" s="33"/>
      <c r="G23" s="33"/>
      <c r="H23" s="33"/>
      <c r="I23" s="33"/>
    </row>
    <row r="24" spans="1:10" x14ac:dyDescent="0.25">
      <c r="A24" s="2"/>
      <c r="B24" s="2"/>
      <c r="C24" s="2"/>
      <c r="D24" s="2"/>
      <c r="E24" s="2"/>
      <c r="F24" s="3"/>
      <c r="G24" s="3"/>
      <c r="H24" s="3"/>
      <c r="I24" s="3"/>
    </row>
    <row r="25" spans="1:10" ht="18" x14ac:dyDescent="0.25">
      <c r="A25" s="2"/>
      <c r="B25" s="4" t="s">
        <v>20</v>
      </c>
      <c r="C25" s="2"/>
      <c r="D25" s="2"/>
      <c r="E25" s="2"/>
      <c r="F25" s="3"/>
      <c r="G25" s="3"/>
      <c r="H25" s="3"/>
      <c r="I25" s="3"/>
    </row>
    <row r="26" spans="1:10" ht="18" customHeight="1" x14ac:dyDescent="0.25">
      <c r="A26" s="2"/>
      <c r="B26" s="39" t="s">
        <v>3</v>
      </c>
      <c r="C26" s="39"/>
      <c r="D26" s="39"/>
      <c r="E26" s="40"/>
      <c r="F26" s="41" t="s">
        <v>0</v>
      </c>
      <c r="G26" s="39"/>
      <c r="H26" s="39"/>
      <c r="I26" s="39"/>
      <c r="J26" s="39"/>
    </row>
    <row r="27" spans="1:10" ht="15.75" x14ac:dyDescent="0.25">
      <c r="A27" s="2"/>
      <c r="B27" s="5" t="s">
        <v>6</v>
      </c>
      <c r="C27" s="5" t="s">
        <v>7</v>
      </c>
      <c r="D27" s="5" t="s">
        <v>8</v>
      </c>
      <c r="E27" s="6" t="s">
        <v>1</v>
      </c>
      <c r="F27" s="7" t="s">
        <v>0</v>
      </c>
      <c r="G27" s="8" t="s">
        <v>9</v>
      </c>
      <c r="H27" s="8" t="s">
        <v>10</v>
      </c>
      <c r="I27" s="8" t="s">
        <v>2</v>
      </c>
      <c r="J27" s="8" t="s">
        <v>11</v>
      </c>
    </row>
    <row r="28" spans="1:10" ht="15.75" x14ac:dyDescent="0.25">
      <c r="A28" s="2"/>
      <c r="B28" s="5" t="s">
        <v>12</v>
      </c>
      <c r="C28" s="5" t="s">
        <v>13</v>
      </c>
      <c r="D28" s="5" t="s">
        <v>13</v>
      </c>
      <c r="E28" s="9" t="s">
        <v>6</v>
      </c>
      <c r="F28" s="10" t="s">
        <v>4</v>
      </c>
      <c r="G28" s="11" t="s">
        <v>0</v>
      </c>
      <c r="H28" s="11" t="s">
        <v>14</v>
      </c>
      <c r="I28" s="11" t="s">
        <v>0</v>
      </c>
      <c r="J28" s="11" t="s">
        <v>5</v>
      </c>
    </row>
    <row r="29" spans="1:10" ht="15.75" x14ac:dyDescent="0.25">
      <c r="A29" s="2"/>
      <c r="B29" s="12" t="s">
        <v>15</v>
      </c>
      <c r="C29" s="12">
        <v>355600</v>
      </c>
      <c r="D29" s="13">
        <v>0.98157412931794052</v>
      </c>
      <c r="E29" s="14">
        <v>69800</v>
      </c>
      <c r="F29" s="15">
        <v>-2400</v>
      </c>
      <c r="G29" s="16">
        <v>-10</v>
      </c>
      <c r="H29" s="17">
        <v>-9.5332022799125585E-5</v>
      </c>
      <c r="I29" s="18">
        <v>0.95791413584131513</v>
      </c>
      <c r="J29" s="18">
        <v>9.5911155514059963E-3</v>
      </c>
    </row>
    <row r="30" spans="1:10" ht="15.75" x14ac:dyDescent="0.25">
      <c r="A30" s="2"/>
      <c r="B30" s="12" t="s">
        <v>16</v>
      </c>
      <c r="C30" s="12">
        <v>900</v>
      </c>
      <c r="D30" s="13">
        <v>2.4666437675066812E-3</v>
      </c>
      <c r="E30" s="14">
        <v>434300</v>
      </c>
      <c r="F30" s="15">
        <v>-100</v>
      </c>
      <c r="G30" s="16">
        <v>-120</v>
      </c>
      <c r="H30" s="17">
        <v>-2.6776461486020554E-4</v>
      </c>
      <c r="I30" s="18">
        <v>4.2085863753724022E-2</v>
      </c>
      <c r="J30" s="18">
        <v>0.12117183472225508</v>
      </c>
    </row>
    <row r="31" spans="1:10" ht="16.5" thickBot="1" x14ac:dyDescent="0.3">
      <c r="A31" s="2"/>
      <c r="B31" s="19" t="s">
        <v>17</v>
      </c>
      <c r="C31" s="19">
        <v>4200</v>
      </c>
      <c r="D31" s="20">
        <v>1.1543533573398183E-2</v>
      </c>
      <c r="E31" s="21">
        <v>1040900</v>
      </c>
      <c r="F31" s="22">
        <v>0</v>
      </c>
      <c r="G31" s="23">
        <v>0</v>
      </c>
      <c r="H31" s="24">
        <v>0</v>
      </c>
      <c r="I31" s="25">
        <v>0</v>
      </c>
      <c r="J31" s="25">
        <v>0</v>
      </c>
    </row>
    <row r="32" spans="1:10" ht="15.75" x14ac:dyDescent="0.25">
      <c r="A32" s="2"/>
      <c r="B32" s="26" t="s">
        <v>18</v>
      </c>
      <c r="C32" s="26">
        <v>362300</v>
      </c>
      <c r="D32" s="27">
        <v>1</v>
      </c>
      <c r="E32" s="28">
        <v>81000</v>
      </c>
      <c r="F32" s="29">
        <v>-2500</v>
      </c>
      <c r="G32" s="30">
        <v>-10</v>
      </c>
      <c r="H32" s="31">
        <v>-8.4091315954862783E-5</v>
      </c>
      <c r="I32" s="32">
        <v>1</v>
      </c>
      <c r="J32" s="32">
        <v>9.7132786502341448E-3</v>
      </c>
    </row>
    <row r="33" spans="1:10" x14ac:dyDescent="0.25">
      <c r="A33" s="2"/>
      <c r="B33" s="2"/>
      <c r="C33" s="2"/>
      <c r="D33" s="2"/>
      <c r="E33" s="2"/>
      <c r="F33" s="33"/>
      <c r="G33" s="33"/>
      <c r="H33" s="33"/>
      <c r="I33" s="33"/>
    </row>
    <row r="34" spans="1:10" x14ac:dyDescent="0.25">
      <c r="A34" s="2"/>
      <c r="B34" s="2"/>
      <c r="C34" s="2"/>
      <c r="D34" s="2"/>
      <c r="E34" s="2"/>
      <c r="F34" s="3"/>
      <c r="G34" s="3"/>
      <c r="H34" s="3"/>
      <c r="I34" s="3"/>
    </row>
    <row r="35" spans="1:10" ht="18" x14ac:dyDescent="0.25">
      <c r="A35" s="2"/>
      <c r="B35" s="4" t="s">
        <v>21</v>
      </c>
      <c r="C35" s="2"/>
      <c r="D35" s="2"/>
      <c r="E35" s="2"/>
      <c r="F35" s="3"/>
      <c r="G35" s="3"/>
      <c r="H35" s="3"/>
      <c r="I35" s="3"/>
    </row>
    <row r="36" spans="1:10" ht="18" customHeight="1" x14ac:dyDescent="0.25">
      <c r="A36" s="2"/>
      <c r="B36" s="39" t="s">
        <v>3</v>
      </c>
      <c r="C36" s="39"/>
      <c r="D36" s="39"/>
      <c r="E36" s="40"/>
      <c r="F36" s="41" t="s">
        <v>0</v>
      </c>
      <c r="G36" s="39"/>
      <c r="H36" s="39"/>
      <c r="I36" s="39"/>
      <c r="J36" s="39"/>
    </row>
    <row r="37" spans="1:10" ht="15.75" x14ac:dyDescent="0.25">
      <c r="A37" s="2"/>
      <c r="B37" s="5" t="s">
        <v>6</v>
      </c>
      <c r="C37" s="5" t="s">
        <v>7</v>
      </c>
      <c r="D37" s="5" t="s">
        <v>8</v>
      </c>
      <c r="E37" s="6" t="s">
        <v>1</v>
      </c>
      <c r="F37" s="7" t="s">
        <v>0</v>
      </c>
      <c r="G37" s="8" t="s">
        <v>9</v>
      </c>
      <c r="H37" s="8" t="s">
        <v>10</v>
      </c>
      <c r="I37" s="8" t="s">
        <v>2</v>
      </c>
      <c r="J37" s="8" t="s">
        <v>11</v>
      </c>
    </row>
    <row r="38" spans="1:10" ht="15.75" x14ac:dyDescent="0.25">
      <c r="A38" s="2"/>
      <c r="B38" s="5" t="s">
        <v>12</v>
      </c>
      <c r="C38" s="5" t="s">
        <v>13</v>
      </c>
      <c r="D38" s="5" t="s">
        <v>13</v>
      </c>
      <c r="E38" s="9" t="s">
        <v>6</v>
      </c>
      <c r="F38" s="10" t="s">
        <v>4</v>
      </c>
      <c r="G38" s="11" t="s">
        <v>0</v>
      </c>
      <c r="H38" s="11" t="s">
        <v>14</v>
      </c>
      <c r="I38" s="11" t="s">
        <v>0</v>
      </c>
      <c r="J38" s="11" t="s">
        <v>5</v>
      </c>
    </row>
    <row r="39" spans="1:10" ht="15.75" x14ac:dyDescent="0.25">
      <c r="A39" s="2"/>
      <c r="B39" s="12" t="s">
        <v>15</v>
      </c>
      <c r="C39" s="12">
        <v>3393000</v>
      </c>
      <c r="D39" s="13">
        <v>0.96960642931538332</v>
      </c>
      <c r="E39" s="14">
        <v>59900</v>
      </c>
      <c r="F39" s="15">
        <v>-168800</v>
      </c>
      <c r="G39" s="16">
        <v>-50</v>
      </c>
      <c r="H39" s="17">
        <v>-8.3039650871856213E-4</v>
      </c>
      <c r="I39" s="18">
        <v>0.79574564380881074</v>
      </c>
      <c r="J39" s="18">
        <v>2.9326075152860412E-2</v>
      </c>
    </row>
    <row r="40" spans="1:10" ht="15.75" x14ac:dyDescent="0.25">
      <c r="A40" s="2"/>
      <c r="B40" s="12" t="s">
        <v>16</v>
      </c>
      <c r="C40" s="12">
        <v>20600</v>
      </c>
      <c r="D40" s="13">
        <v>5.899958455562313E-3</v>
      </c>
      <c r="E40" s="14">
        <v>437600</v>
      </c>
      <c r="F40" s="15">
        <v>-43300</v>
      </c>
      <c r="G40" s="16">
        <v>-2100</v>
      </c>
      <c r="H40" s="17">
        <v>-4.7959508018481046E-3</v>
      </c>
      <c r="I40" s="18">
        <v>0.2042543561911892</v>
      </c>
      <c r="J40" s="18">
        <v>0.65782556288989602</v>
      </c>
    </row>
    <row r="41" spans="1:10" ht="16.5" thickBot="1" x14ac:dyDescent="0.3">
      <c r="A41" s="2"/>
      <c r="B41" s="19" t="s">
        <v>17</v>
      </c>
      <c r="C41" s="19">
        <v>36300</v>
      </c>
      <c r="D41" s="20">
        <v>1.0374678373775448E-2</v>
      </c>
      <c r="E41" s="21">
        <v>1373400</v>
      </c>
      <c r="F41" s="22">
        <v>0</v>
      </c>
      <c r="G41" s="23">
        <v>0</v>
      </c>
      <c r="H41" s="24">
        <v>0</v>
      </c>
      <c r="I41" s="25">
        <v>0</v>
      </c>
      <c r="J41" s="25">
        <v>0</v>
      </c>
    </row>
    <row r="42" spans="1:10" ht="15.75" x14ac:dyDescent="0.25">
      <c r="A42" s="2"/>
      <c r="B42" s="26" t="s">
        <v>18</v>
      </c>
      <c r="C42" s="26">
        <v>3499300</v>
      </c>
      <c r="D42" s="27">
        <v>1</v>
      </c>
      <c r="E42" s="28">
        <v>74000</v>
      </c>
      <c r="F42" s="29">
        <v>-212100</v>
      </c>
      <c r="G42" s="30">
        <v>-60</v>
      </c>
      <c r="H42" s="31">
        <v>-8.1879830547792283E-4</v>
      </c>
      <c r="I42" s="32">
        <v>1</v>
      </c>
      <c r="J42" s="32">
        <v>3.2315894506856846E-2</v>
      </c>
    </row>
    <row r="43" spans="1:10" x14ac:dyDescent="0.25">
      <c r="A43" s="2"/>
      <c r="B43" s="2"/>
      <c r="C43" s="2"/>
      <c r="D43" s="2"/>
      <c r="E43" s="2"/>
      <c r="F43" s="33"/>
      <c r="G43" s="33"/>
      <c r="H43" s="33"/>
      <c r="I43" s="33"/>
    </row>
    <row r="44" spans="1:10" x14ac:dyDescent="0.25">
      <c r="A44" s="2"/>
      <c r="B44" s="2"/>
      <c r="C44" s="2"/>
      <c r="D44" s="2"/>
      <c r="E44" s="2"/>
      <c r="F44" s="3"/>
      <c r="G44" s="3"/>
      <c r="H44" s="3"/>
      <c r="I44" s="3"/>
    </row>
    <row r="45" spans="1:10" ht="18" x14ac:dyDescent="0.25">
      <c r="A45" s="2"/>
      <c r="B45" s="4" t="s">
        <v>22</v>
      </c>
      <c r="C45" s="2"/>
      <c r="D45" s="2"/>
      <c r="E45" s="2"/>
      <c r="F45" s="3"/>
      <c r="G45" s="3"/>
      <c r="H45" s="3"/>
      <c r="I45" s="3"/>
    </row>
    <row r="46" spans="1:10" ht="18" customHeight="1" x14ac:dyDescent="0.25">
      <c r="A46" s="2"/>
      <c r="B46" s="39" t="s">
        <v>3</v>
      </c>
      <c r="C46" s="39"/>
      <c r="D46" s="39"/>
      <c r="E46" s="40"/>
      <c r="F46" s="41" t="s">
        <v>0</v>
      </c>
      <c r="G46" s="39"/>
      <c r="H46" s="39"/>
      <c r="I46" s="39"/>
      <c r="J46" s="39"/>
    </row>
    <row r="47" spans="1:10" ht="15.75" x14ac:dyDescent="0.25">
      <c r="A47" s="2"/>
      <c r="B47" s="5" t="s">
        <v>6</v>
      </c>
      <c r="C47" s="5" t="s">
        <v>7</v>
      </c>
      <c r="D47" s="5" t="s">
        <v>8</v>
      </c>
      <c r="E47" s="6" t="s">
        <v>1</v>
      </c>
      <c r="F47" s="7" t="s">
        <v>0</v>
      </c>
      <c r="G47" s="8" t="s">
        <v>9</v>
      </c>
      <c r="H47" s="8" t="s">
        <v>10</v>
      </c>
      <c r="I47" s="8" t="s">
        <v>2</v>
      </c>
      <c r="J47" s="8" t="s">
        <v>11</v>
      </c>
    </row>
    <row r="48" spans="1:10" ht="15.75" x14ac:dyDescent="0.25">
      <c r="A48" s="2"/>
      <c r="B48" s="5" t="s">
        <v>12</v>
      </c>
      <c r="C48" s="5" t="s">
        <v>13</v>
      </c>
      <c r="D48" s="5" t="s">
        <v>13</v>
      </c>
      <c r="E48" s="9" t="s">
        <v>6</v>
      </c>
      <c r="F48" s="10" t="s">
        <v>4</v>
      </c>
      <c r="G48" s="11" t="s">
        <v>0</v>
      </c>
      <c r="H48" s="11" t="s">
        <v>14</v>
      </c>
      <c r="I48" s="11" t="s">
        <v>0</v>
      </c>
      <c r="J48" s="11" t="s">
        <v>5</v>
      </c>
    </row>
    <row r="49" spans="1:10" ht="15.75" x14ac:dyDescent="0.25">
      <c r="A49" s="2"/>
      <c r="B49" s="12" t="s">
        <v>15</v>
      </c>
      <c r="C49" s="12">
        <v>1405800</v>
      </c>
      <c r="D49" s="13">
        <v>0.97499906007851866</v>
      </c>
      <c r="E49" s="14">
        <v>49000</v>
      </c>
      <c r="F49" s="15">
        <v>-61300</v>
      </c>
      <c r="G49" s="16">
        <v>-40</v>
      </c>
      <c r="H49" s="17">
        <v>-8.8988749278027851E-4</v>
      </c>
      <c r="I49" s="18">
        <v>0.89385342407191659</v>
      </c>
      <c r="J49" s="18">
        <v>2.9585129595475528E-2</v>
      </c>
    </row>
    <row r="50" spans="1:10" ht="15.75" x14ac:dyDescent="0.25">
      <c r="A50" s="2"/>
      <c r="B50" s="12" t="s">
        <v>16</v>
      </c>
      <c r="C50" s="12">
        <v>4700</v>
      </c>
      <c r="D50" s="13">
        <v>3.2748692891628123E-3</v>
      </c>
      <c r="E50" s="14">
        <v>435200</v>
      </c>
      <c r="F50" s="15">
        <v>-7300</v>
      </c>
      <c r="G50" s="16">
        <v>-1540</v>
      </c>
      <c r="H50" s="17">
        <v>-3.5395615043781305E-3</v>
      </c>
      <c r="I50" s="18">
        <v>0.10614657591349071</v>
      </c>
      <c r="J50" s="18">
        <v>0.59675230121938716</v>
      </c>
    </row>
    <row r="51" spans="1:10" ht="16.5" thickBot="1" x14ac:dyDescent="0.3">
      <c r="A51" s="2"/>
      <c r="B51" s="19" t="s">
        <v>17</v>
      </c>
      <c r="C51" s="19">
        <v>11000</v>
      </c>
      <c r="D51" s="20">
        <v>7.6448709766941802E-3</v>
      </c>
      <c r="E51" s="21">
        <v>1584200</v>
      </c>
      <c r="F51" s="22">
        <v>0</v>
      </c>
      <c r="G51" s="23">
        <v>0</v>
      </c>
      <c r="H51" s="24">
        <v>0</v>
      </c>
      <c r="I51" s="25">
        <v>0</v>
      </c>
      <c r="J51" s="25">
        <v>0</v>
      </c>
    </row>
    <row r="52" spans="1:10" ht="15.75" x14ac:dyDescent="0.25">
      <c r="A52" s="2"/>
      <c r="B52" s="26" t="s">
        <v>18</v>
      </c>
      <c r="C52" s="26">
        <v>1441800</v>
      </c>
      <c r="D52" s="27">
        <v>1</v>
      </c>
      <c r="E52" s="28">
        <v>60500</v>
      </c>
      <c r="F52" s="29">
        <v>-68500</v>
      </c>
      <c r="G52" s="30">
        <v>-50</v>
      </c>
      <c r="H52" s="31">
        <v>-7.856250119652403E-4</v>
      </c>
      <c r="I52" s="32">
        <v>1</v>
      </c>
      <c r="J52" s="32">
        <v>3.0799759332390417E-2</v>
      </c>
    </row>
    <row r="53" spans="1:10" x14ac:dyDescent="0.25">
      <c r="A53" s="2"/>
      <c r="B53" s="2"/>
      <c r="C53" s="2"/>
      <c r="D53" s="2"/>
      <c r="E53" s="2"/>
      <c r="F53" s="33"/>
      <c r="G53" s="33"/>
      <c r="H53" s="33"/>
      <c r="I53" s="33"/>
    </row>
    <row r="54" spans="1:10" x14ac:dyDescent="0.25">
      <c r="A54" s="2"/>
      <c r="B54" s="2"/>
      <c r="C54" s="2"/>
      <c r="D54" s="2"/>
      <c r="E54" s="2"/>
      <c r="F54" s="3"/>
      <c r="G54" s="3"/>
      <c r="H54" s="3"/>
      <c r="I54" s="3"/>
    </row>
    <row r="55" spans="1:10" ht="18" x14ac:dyDescent="0.25">
      <c r="A55" s="2"/>
      <c r="B55" s="4" t="s">
        <v>23</v>
      </c>
      <c r="C55" s="2"/>
      <c r="D55" s="2"/>
      <c r="E55" s="2"/>
      <c r="F55" s="3"/>
      <c r="G55" s="3"/>
      <c r="H55" s="3"/>
      <c r="I55" s="3"/>
    </row>
    <row r="56" spans="1:10" ht="18" customHeight="1" x14ac:dyDescent="0.25">
      <c r="A56" s="2"/>
      <c r="B56" s="39" t="s">
        <v>3</v>
      </c>
      <c r="C56" s="39"/>
      <c r="D56" s="39"/>
      <c r="E56" s="40"/>
      <c r="F56" s="41" t="s">
        <v>0</v>
      </c>
      <c r="G56" s="39"/>
      <c r="H56" s="39"/>
      <c r="I56" s="39"/>
      <c r="J56" s="39"/>
    </row>
    <row r="57" spans="1:10" ht="15.75" x14ac:dyDescent="0.25">
      <c r="A57" s="2"/>
      <c r="B57" s="5" t="s">
        <v>6</v>
      </c>
      <c r="C57" s="5" t="s">
        <v>7</v>
      </c>
      <c r="D57" s="5" t="s">
        <v>8</v>
      </c>
      <c r="E57" s="6" t="s">
        <v>1</v>
      </c>
      <c r="F57" s="7" t="s">
        <v>0</v>
      </c>
      <c r="G57" s="8" t="s">
        <v>9</v>
      </c>
      <c r="H57" s="8" t="s">
        <v>10</v>
      </c>
      <c r="I57" s="8" t="s">
        <v>2</v>
      </c>
      <c r="J57" s="8" t="s">
        <v>11</v>
      </c>
    </row>
    <row r="58" spans="1:10" ht="15.75" x14ac:dyDescent="0.25">
      <c r="A58" s="2"/>
      <c r="B58" s="5" t="s">
        <v>12</v>
      </c>
      <c r="C58" s="5" t="s">
        <v>13</v>
      </c>
      <c r="D58" s="5" t="s">
        <v>13</v>
      </c>
      <c r="E58" s="9" t="s">
        <v>6</v>
      </c>
      <c r="F58" s="10" t="s">
        <v>4</v>
      </c>
      <c r="G58" s="11" t="s">
        <v>0</v>
      </c>
      <c r="H58" s="11" t="s">
        <v>14</v>
      </c>
      <c r="I58" s="11" t="s">
        <v>0</v>
      </c>
      <c r="J58" s="11" t="s">
        <v>5</v>
      </c>
    </row>
    <row r="59" spans="1:10" ht="15.75" x14ac:dyDescent="0.25">
      <c r="A59" s="2"/>
      <c r="B59" s="12" t="s">
        <v>15</v>
      </c>
      <c r="C59" s="12">
        <v>17676500</v>
      </c>
      <c r="D59" s="13">
        <v>0.95504457589215275</v>
      </c>
      <c r="E59" s="14">
        <v>72700</v>
      </c>
      <c r="F59" s="15">
        <v>-9939000</v>
      </c>
      <c r="G59" s="16">
        <v>-560</v>
      </c>
      <c r="H59" s="17">
        <v>-7.7346371330076231E-3</v>
      </c>
      <c r="I59" s="18">
        <v>0.92441245097132252</v>
      </c>
      <c r="J59" s="18">
        <v>0.18108808653444991</v>
      </c>
    </row>
    <row r="60" spans="1:10" ht="15.75" x14ac:dyDescent="0.25">
      <c r="A60" s="2"/>
      <c r="B60" s="12" t="s">
        <v>16</v>
      </c>
      <c r="C60" s="12">
        <v>147600</v>
      </c>
      <c r="D60" s="13">
        <v>7.9752964733163789E-3</v>
      </c>
      <c r="E60" s="14">
        <v>438400</v>
      </c>
      <c r="F60" s="15">
        <v>-812700</v>
      </c>
      <c r="G60" s="16">
        <v>-5510</v>
      </c>
      <c r="H60" s="17">
        <v>-1.2558388476469477E-2</v>
      </c>
      <c r="I60" s="18">
        <v>7.5587549028677606E-2</v>
      </c>
      <c r="J60" s="18">
        <v>0.90957070639991811</v>
      </c>
    </row>
    <row r="61" spans="1:10" ht="16.5" thickBot="1" x14ac:dyDescent="0.3">
      <c r="A61" s="2"/>
      <c r="B61" s="19" t="s">
        <v>17</v>
      </c>
      <c r="C61" s="19">
        <v>447400</v>
      </c>
      <c r="D61" s="20">
        <v>2.417072546253015E-2</v>
      </c>
      <c r="E61" s="21">
        <v>1485800</v>
      </c>
      <c r="F61" s="22">
        <v>0</v>
      </c>
      <c r="G61" s="23">
        <v>0</v>
      </c>
      <c r="H61" s="24">
        <v>0</v>
      </c>
      <c r="I61" s="25">
        <v>0</v>
      </c>
      <c r="J61" s="25">
        <v>0</v>
      </c>
    </row>
    <row r="62" spans="1:10" ht="15.75" x14ac:dyDescent="0.25">
      <c r="A62" s="2"/>
      <c r="B62" s="26" t="s">
        <v>18</v>
      </c>
      <c r="C62" s="26">
        <v>18508600</v>
      </c>
      <c r="D62" s="27">
        <v>1</v>
      </c>
      <c r="E62" s="28">
        <v>107700</v>
      </c>
      <c r="F62" s="29">
        <v>-10751600</v>
      </c>
      <c r="G62" s="30">
        <v>-580</v>
      </c>
      <c r="H62" s="31">
        <v>-5.3923708778698329E-3</v>
      </c>
      <c r="I62" s="32">
        <v>1</v>
      </c>
      <c r="J62" s="32">
        <v>0.18020129085039832</v>
      </c>
    </row>
    <row r="63" spans="1:10" x14ac:dyDescent="0.25">
      <c r="A63" s="2"/>
      <c r="B63" s="2"/>
      <c r="C63" s="2"/>
      <c r="D63" s="2"/>
      <c r="E63" s="2"/>
      <c r="F63" s="33"/>
      <c r="G63" s="33"/>
      <c r="H63" s="33"/>
      <c r="I63" s="33"/>
    </row>
    <row r="64" spans="1:10" x14ac:dyDescent="0.25">
      <c r="A64" s="2"/>
      <c r="B64" s="2"/>
      <c r="C64" s="2"/>
      <c r="D64" s="2"/>
      <c r="E64" s="2"/>
      <c r="F64" s="3"/>
      <c r="G64" s="3"/>
      <c r="H64" s="3"/>
      <c r="I64" s="3"/>
    </row>
    <row r="65" spans="1:10" ht="18" x14ac:dyDescent="0.25">
      <c r="A65" s="2"/>
      <c r="B65" s="4" t="s">
        <v>24</v>
      </c>
      <c r="C65" s="2"/>
      <c r="D65" s="2"/>
      <c r="E65" s="2"/>
      <c r="F65" s="3"/>
      <c r="G65" s="3"/>
      <c r="H65" s="3"/>
      <c r="I65" s="3"/>
    </row>
    <row r="66" spans="1:10" ht="18" customHeight="1" x14ac:dyDescent="0.25">
      <c r="A66" s="2"/>
      <c r="B66" s="39" t="s">
        <v>3</v>
      </c>
      <c r="C66" s="39"/>
      <c r="D66" s="39"/>
      <c r="E66" s="40"/>
      <c r="F66" s="41" t="s">
        <v>0</v>
      </c>
      <c r="G66" s="39"/>
      <c r="H66" s="39"/>
      <c r="I66" s="39"/>
      <c r="J66" s="39"/>
    </row>
    <row r="67" spans="1:10" ht="15.75" x14ac:dyDescent="0.25">
      <c r="A67" s="2"/>
      <c r="B67" s="5" t="s">
        <v>6</v>
      </c>
      <c r="C67" s="5" t="s">
        <v>7</v>
      </c>
      <c r="D67" s="5" t="s">
        <v>8</v>
      </c>
      <c r="E67" s="6" t="s">
        <v>1</v>
      </c>
      <c r="F67" s="7" t="s">
        <v>0</v>
      </c>
      <c r="G67" s="8" t="s">
        <v>9</v>
      </c>
      <c r="H67" s="8" t="s">
        <v>10</v>
      </c>
      <c r="I67" s="8" t="s">
        <v>2</v>
      </c>
      <c r="J67" s="8" t="s">
        <v>11</v>
      </c>
    </row>
    <row r="68" spans="1:10" ht="15.75" x14ac:dyDescent="0.25">
      <c r="A68" s="2"/>
      <c r="B68" s="5" t="s">
        <v>12</v>
      </c>
      <c r="C68" s="5" t="s">
        <v>13</v>
      </c>
      <c r="D68" s="5" t="s">
        <v>13</v>
      </c>
      <c r="E68" s="9" t="s">
        <v>6</v>
      </c>
      <c r="F68" s="10" t="s">
        <v>4</v>
      </c>
      <c r="G68" s="11" t="s">
        <v>0</v>
      </c>
      <c r="H68" s="11" t="s">
        <v>14</v>
      </c>
      <c r="I68" s="11" t="s">
        <v>0</v>
      </c>
      <c r="J68" s="11" t="s">
        <v>5</v>
      </c>
    </row>
    <row r="69" spans="1:10" ht="15.75" x14ac:dyDescent="0.25">
      <c r="A69" s="2"/>
      <c r="B69" s="12" t="s">
        <v>15</v>
      </c>
      <c r="C69" s="12">
        <v>2790400</v>
      </c>
      <c r="D69" s="13">
        <v>0.95894451386964696</v>
      </c>
      <c r="E69" s="14">
        <v>73200</v>
      </c>
      <c r="F69" s="15">
        <v>-264300</v>
      </c>
      <c r="G69" s="16">
        <v>-90</v>
      </c>
      <c r="H69" s="17">
        <v>-1.2935720616576694E-3</v>
      </c>
      <c r="I69" s="18">
        <v>0.79552790723609856</v>
      </c>
      <c r="J69" s="18">
        <v>7.4149868110929204E-2</v>
      </c>
    </row>
    <row r="70" spans="1:10" ht="15.75" x14ac:dyDescent="0.25">
      <c r="A70" s="2"/>
      <c r="B70" s="12" t="s">
        <v>16</v>
      </c>
      <c r="C70" s="12">
        <v>24300</v>
      </c>
      <c r="D70" s="13">
        <v>8.3355654181655713E-3</v>
      </c>
      <c r="E70" s="14">
        <v>437500</v>
      </c>
      <c r="F70" s="15">
        <v>-67900</v>
      </c>
      <c r="G70" s="16">
        <v>-2800</v>
      </c>
      <c r="H70" s="17">
        <v>-6.4021414759516532E-3</v>
      </c>
      <c r="I70" s="18">
        <v>0.20447209276390144</v>
      </c>
      <c r="J70" s="18">
        <v>0.90484597830381541</v>
      </c>
    </row>
    <row r="71" spans="1:10" ht="16.5" thickBot="1" x14ac:dyDescent="0.3">
      <c r="A71" s="2"/>
      <c r="B71" s="19" t="s">
        <v>17</v>
      </c>
      <c r="C71" s="19">
        <v>53500</v>
      </c>
      <c r="D71" s="20">
        <v>1.8383775694958502E-2</v>
      </c>
      <c r="E71" s="21">
        <v>1248100</v>
      </c>
      <c r="F71" s="22">
        <v>0</v>
      </c>
      <c r="G71" s="23">
        <v>0</v>
      </c>
      <c r="H71" s="24">
        <v>0</v>
      </c>
      <c r="I71" s="25">
        <v>0</v>
      </c>
      <c r="J71" s="25">
        <v>0</v>
      </c>
    </row>
    <row r="72" spans="1:10" ht="15.75" x14ac:dyDescent="0.25">
      <c r="A72" s="2"/>
      <c r="B72" s="26" t="s">
        <v>18</v>
      </c>
      <c r="C72" s="26">
        <v>2909900</v>
      </c>
      <c r="D72" s="27">
        <v>1</v>
      </c>
      <c r="E72" s="28">
        <v>95900</v>
      </c>
      <c r="F72" s="29">
        <v>-332300</v>
      </c>
      <c r="G72" s="30">
        <v>-110</v>
      </c>
      <c r="H72" s="31">
        <v>-1.190475609845589E-3</v>
      </c>
      <c r="I72" s="32">
        <v>1</v>
      </c>
      <c r="J72" s="32">
        <v>7.8648012074648915E-2</v>
      </c>
    </row>
    <row r="73" spans="1:10" x14ac:dyDescent="0.25">
      <c r="A73" s="2"/>
      <c r="B73" s="2"/>
      <c r="C73" s="2"/>
      <c r="D73" s="2"/>
      <c r="E73" s="2"/>
      <c r="F73" s="33"/>
      <c r="G73" s="33"/>
      <c r="H73" s="33"/>
      <c r="I73" s="33"/>
    </row>
    <row r="74" spans="1:10" x14ac:dyDescent="0.25">
      <c r="A74" s="2"/>
      <c r="B74" s="2"/>
      <c r="C74" s="2"/>
      <c r="D74" s="2"/>
      <c r="E74" s="2"/>
      <c r="F74" s="3"/>
      <c r="G74" s="3"/>
      <c r="H74" s="3"/>
      <c r="I74" s="3"/>
    </row>
    <row r="75" spans="1:10" ht="18" x14ac:dyDescent="0.25">
      <c r="A75" s="2"/>
      <c r="B75" s="4" t="s">
        <v>25</v>
      </c>
      <c r="C75" s="2"/>
      <c r="D75" s="2"/>
      <c r="E75" s="2"/>
      <c r="F75" s="3"/>
      <c r="G75" s="3"/>
      <c r="H75" s="3"/>
      <c r="I75" s="3"/>
    </row>
    <row r="76" spans="1:10" ht="18" customHeight="1" x14ac:dyDescent="0.25">
      <c r="A76" s="2"/>
      <c r="B76" s="39" t="s">
        <v>3</v>
      </c>
      <c r="C76" s="39"/>
      <c r="D76" s="39"/>
      <c r="E76" s="40"/>
      <c r="F76" s="41" t="s">
        <v>0</v>
      </c>
      <c r="G76" s="39"/>
      <c r="H76" s="39"/>
      <c r="I76" s="39"/>
      <c r="J76" s="39"/>
    </row>
    <row r="77" spans="1:10" ht="15.75" x14ac:dyDescent="0.25">
      <c r="A77" s="2"/>
      <c r="B77" s="5" t="s">
        <v>6</v>
      </c>
      <c r="C77" s="5" t="s">
        <v>7</v>
      </c>
      <c r="D77" s="5" t="s">
        <v>8</v>
      </c>
      <c r="E77" s="6" t="s">
        <v>1</v>
      </c>
      <c r="F77" s="7" t="s">
        <v>0</v>
      </c>
      <c r="G77" s="8" t="s">
        <v>9</v>
      </c>
      <c r="H77" s="8" t="s">
        <v>10</v>
      </c>
      <c r="I77" s="8" t="s">
        <v>2</v>
      </c>
      <c r="J77" s="8" t="s">
        <v>11</v>
      </c>
    </row>
    <row r="78" spans="1:10" ht="15.75" x14ac:dyDescent="0.25">
      <c r="A78" s="2"/>
      <c r="B78" s="5" t="s">
        <v>12</v>
      </c>
      <c r="C78" s="5" t="s">
        <v>13</v>
      </c>
      <c r="D78" s="5" t="s">
        <v>13</v>
      </c>
      <c r="E78" s="9" t="s">
        <v>6</v>
      </c>
      <c r="F78" s="10" t="s">
        <v>4</v>
      </c>
      <c r="G78" s="11" t="s">
        <v>0</v>
      </c>
      <c r="H78" s="11" t="s">
        <v>14</v>
      </c>
      <c r="I78" s="11" t="s">
        <v>0</v>
      </c>
      <c r="J78" s="11" t="s">
        <v>5</v>
      </c>
    </row>
    <row r="79" spans="1:10" ht="15.75" x14ac:dyDescent="0.25">
      <c r="A79" s="2"/>
      <c r="B79" s="12" t="s">
        <v>15</v>
      </c>
      <c r="C79" s="12">
        <v>1748600</v>
      </c>
      <c r="D79" s="13">
        <v>0.95300889769519082</v>
      </c>
      <c r="E79" s="14">
        <v>70700</v>
      </c>
      <c r="F79" s="15">
        <v>-536400</v>
      </c>
      <c r="G79" s="16">
        <v>-310</v>
      </c>
      <c r="H79" s="17">
        <v>-4.3389187810063314E-3</v>
      </c>
      <c r="I79" s="18">
        <v>0.8828224490178489</v>
      </c>
      <c r="J79" s="18">
        <v>0.14747567255130797</v>
      </c>
    </row>
    <row r="80" spans="1:10" ht="15.75" x14ac:dyDescent="0.25">
      <c r="A80" s="2"/>
      <c r="B80" s="12" t="s">
        <v>16</v>
      </c>
      <c r="C80" s="12">
        <v>15400</v>
      </c>
      <c r="D80" s="13">
        <v>8.3949562132856481E-3</v>
      </c>
      <c r="E80" s="14">
        <v>436000</v>
      </c>
      <c r="F80" s="15">
        <v>-71200</v>
      </c>
      <c r="G80" s="16">
        <v>-4620</v>
      </c>
      <c r="H80" s="17">
        <v>-1.0602215908114936E-2</v>
      </c>
      <c r="I80" s="18">
        <v>0.11717755098215107</v>
      </c>
      <c r="J80" s="18">
        <v>0.88494577377426598</v>
      </c>
    </row>
    <row r="81" spans="1:10" ht="16.5" thickBot="1" x14ac:dyDescent="0.3">
      <c r="A81" s="2"/>
      <c r="B81" s="19" t="s">
        <v>17</v>
      </c>
      <c r="C81" s="19">
        <v>45700</v>
      </c>
      <c r="D81" s="20">
        <v>2.4905396172769542E-2</v>
      </c>
      <c r="E81" s="21">
        <v>1595900</v>
      </c>
      <c r="F81" s="22">
        <v>0</v>
      </c>
      <c r="G81" s="23">
        <v>0</v>
      </c>
      <c r="H81" s="24">
        <v>0</v>
      </c>
      <c r="I81" s="25">
        <v>0</v>
      </c>
      <c r="J81" s="25">
        <v>0</v>
      </c>
    </row>
    <row r="82" spans="1:10" ht="15.75" x14ac:dyDescent="0.25">
      <c r="A82" s="2"/>
      <c r="B82" s="26" t="s">
        <v>18</v>
      </c>
      <c r="C82" s="26">
        <v>1834800</v>
      </c>
      <c r="D82" s="27">
        <v>1</v>
      </c>
      <c r="E82" s="28">
        <v>110200</v>
      </c>
      <c r="F82" s="29">
        <v>-607600</v>
      </c>
      <c r="G82" s="30">
        <v>-330</v>
      </c>
      <c r="H82" s="31">
        <v>-3.0039053630201416E-3</v>
      </c>
      <c r="I82" s="32">
        <v>1</v>
      </c>
      <c r="J82" s="32">
        <v>0.14797470915694605</v>
      </c>
    </row>
    <row r="83" spans="1:10" x14ac:dyDescent="0.25">
      <c r="A83" s="2"/>
      <c r="B83" s="2"/>
      <c r="C83" s="2"/>
      <c r="D83" s="2"/>
      <c r="E83" s="2"/>
      <c r="F83" s="33"/>
      <c r="G83" s="33"/>
      <c r="H83" s="33"/>
      <c r="I83" s="33"/>
    </row>
    <row r="84" spans="1:10" x14ac:dyDescent="0.25">
      <c r="A84" s="2"/>
      <c r="B84" s="2"/>
      <c r="C84" s="2"/>
      <c r="D84" s="2"/>
      <c r="E84" s="2"/>
      <c r="F84" s="3"/>
      <c r="G84" s="3"/>
      <c r="H84" s="3"/>
      <c r="I84" s="3"/>
    </row>
    <row r="85" spans="1:10" ht="18" x14ac:dyDescent="0.25">
      <c r="A85" s="2"/>
      <c r="B85" s="4" t="s">
        <v>26</v>
      </c>
      <c r="C85" s="2"/>
      <c r="D85" s="2"/>
      <c r="E85" s="2"/>
      <c r="F85" s="3"/>
      <c r="G85" s="3"/>
      <c r="H85" s="3"/>
      <c r="I85" s="3"/>
    </row>
    <row r="86" spans="1:10" ht="18" customHeight="1" x14ac:dyDescent="0.25">
      <c r="A86" s="2"/>
      <c r="B86" s="39" t="s">
        <v>3</v>
      </c>
      <c r="C86" s="39"/>
      <c r="D86" s="39"/>
      <c r="E86" s="40"/>
      <c r="F86" s="41" t="s">
        <v>0</v>
      </c>
      <c r="G86" s="39"/>
      <c r="H86" s="39"/>
      <c r="I86" s="39"/>
      <c r="J86" s="39"/>
    </row>
    <row r="87" spans="1:10" ht="15.75" x14ac:dyDescent="0.25">
      <c r="A87" s="2"/>
      <c r="B87" s="5" t="s">
        <v>6</v>
      </c>
      <c r="C87" s="5" t="s">
        <v>7</v>
      </c>
      <c r="D87" s="5" t="s">
        <v>8</v>
      </c>
      <c r="E87" s="6" t="s">
        <v>1</v>
      </c>
      <c r="F87" s="7" t="s">
        <v>0</v>
      </c>
      <c r="G87" s="8" t="s">
        <v>9</v>
      </c>
      <c r="H87" s="8" t="s">
        <v>10</v>
      </c>
      <c r="I87" s="8" t="s">
        <v>2</v>
      </c>
      <c r="J87" s="8" t="s">
        <v>11</v>
      </c>
    </row>
    <row r="88" spans="1:10" ht="15.75" x14ac:dyDescent="0.25">
      <c r="A88" s="2"/>
      <c r="B88" s="5" t="s">
        <v>12</v>
      </c>
      <c r="C88" s="5" t="s">
        <v>13</v>
      </c>
      <c r="D88" s="5" t="s">
        <v>13</v>
      </c>
      <c r="E88" s="9" t="s">
        <v>6</v>
      </c>
      <c r="F88" s="10" t="s">
        <v>4</v>
      </c>
      <c r="G88" s="11" t="s">
        <v>0</v>
      </c>
      <c r="H88" s="11" t="s">
        <v>14</v>
      </c>
      <c r="I88" s="11" t="s">
        <v>0</v>
      </c>
      <c r="J88" s="11" t="s">
        <v>5</v>
      </c>
    </row>
    <row r="89" spans="1:10" ht="15.75" x14ac:dyDescent="0.25">
      <c r="A89" s="2"/>
      <c r="B89" s="12" t="s">
        <v>15</v>
      </c>
      <c r="C89" s="12">
        <v>497400</v>
      </c>
      <c r="D89" s="13">
        <v>0.97557512284878711</v>
      </c>
      <c r="E89" s="14">
        <v>62900</v>
      </c>
      <c r="F89" s="15">
        <v>-37300</v>
      </c>
      <c r="G89" s="16">
        <v>-80</v>
      </c>
      <c r="H89" s="17">
        <v>-1.1934454314338303E-3</v>
      </c>
      <c r="I89" s="18">
        <v>0.77511950452311673</v>
      </c>
      <c r="J89" s="18">
        <v>5.0989545837430414E-2</v>
      </c>
    </row>
    <row r="90" spans="1:10" ht="15.75" x14ac:dyDescent="0.25">
      <c r="A90" s="2"/>
      <c r="B90" s="12" t="s">
        <v>16</v>
      </c>
      <c r="C90" s="12">
        <v>3500</v>
      </c>
      <c r="D90" s="13">
        <v>6.9613811108416883E-3</v>
      </c>
      <c r="E90" s="14">
        <v>424600</v>
      </c>
      <c r="F90" s="15">
        <v>-10800</v>
      </c>
      <c r="G90" s="16">
        <v>-3050</v>
      </c>
      <c r="H90" s="17">
        <v>-7.1849592827045979E-3</v>
      </c>
      <c r="I90" s="18">
        <v>0.22488049547688316</v>
      </c>
      <c r="J90" s="18">
        <v>0.86828087937642784</v>
      </c>
    </row>
    <row r="91" spans="1:10" ht="16.5" thickBot="1" x14ac:dyDescent="0.3">
      <c r="A91" s="2"/>
      <c r="B91" s="19" t="s">
        <v>17</v>
      </c>
      <c r="C91" s="19">
        <v>4400</v>
      </c>
      <c r="D91" s="20">
        <v>8.6082801886583037E-3</v>
      </c>
      <c r="E91" s="21">
        <v>1356300</v>
      </c>
      <c r="F91" s="22">
        <v>0</v>
      </c>
      <c r="G91" s="23">
        <v>0</v>
      </c>
      <c r="H91" s="24">
        <v>0</v>
      </c>
      <c r="I91" s="25">
        <v>0</v>
      </c>
      <c r="J91" s="25">
        <v>0</v>
      </c>
    </row>
    <row r="92" spans="1:10" ht="15.75" x14ac:dyDescent="0.25">
      <c r="A92" s="2"/>
      <c r="B92" s="26" t="s">
        <v>18</v>
      </c>
      <c r="C92" s="26">
        <v>509800</v>
      </c>
      <c r="D92" s="27">
        <v>1</v>
      </c>
      <c r="E92" s="28">
        <v>75300</v>
      </c>
      <c r="F92" s="29">
        <v>-48100</v>
      </c>
      <c r="G92" s="30">
        <v>-90</v>
      </c>
      <c r="H92" s="31">
        <v>-1.2549442586099371E-3</v>
      </c>
      <c r="I92" s="32">
        <v>1</v>
      </c>
      <c r="J92" s="32">
        <v>5.5788566558912574E-2</v>
      </c>
    </row>
    <row r="93" spans="1:10" x14ac:dyDescent="0.25">
      <c r="A93" s="2"/>
      <c r="B93" s="2"/>
      <c r="C93" s="2"/>
      <c r="D93" s="2"/>
      <c r="E93" s="2"/>
      <c r="F93" s="33"/>
      <c r="G93" s="33"/>
      <c r="H93" s="33"/>
      <c r="I93" s="33"/>
    </row>
    <row r="94" spans="1:10" x14ac:dyDescent="0.25">
      <c r="A94" s="2"/>
      <c r="B94" s="2"/>
      <c r="C94" s="2"/>
      <c r="D94" s="2"/>
      <c r="E94" s="2"/>
      <c r="F94" s="3"/>
      <c r="G94" s="3"/>
      <c r="H94" s="3"/>
      <c r="I94" s="3"/>
    </row>
    <row r="95" spans="1:10" ht="18" x14ac:dyDescent="0.25">
      <c r="A95" s="2"/>
      <c r="B95" s="4" t="s">
        <v>27</v>
      </c>
      <c r="C95" s="2"/>
      <c r="D95" s="2"/>
      <c r="E95" s="2"/>
      <c r="F95" s="3"/>
      <c r="G95" s="3"/>
      <c r="H95" s="3"/>
      <c r="I95" s="3"/>
    </row>
    <row r="96" spans="1:10" ht="18" customHeight="1" x14ac:dyDescent="0.25">
      <c r="A96" s="2"/>
      <c r="B96" s="39" t="s">
        <v>3</v>
      </c>
      <c r="C96" s="39"/>
      <c r="D96" s="39"/>
      <c r="E96" s="40"/>
      <c r="F96" s="41" t="s">
        <v>0</v>
      </c>
      <c r="G96" s="39"/>
      <c r="H96" s="39"/>
      <c r="I96" s="39"/>
      <c r="J96" s="39"/>
    </row>
    <row r="97" spans="1:10" ht="15.75" x14ac:dyDescent="0.25">
      <c r="A97" s="2"/>
      <c r="B97" s="5" t="s">
        <v>6</v>
      </c>
      <c r="C97" s="5" t="s">
        <v>7</v>
      </c>
      <c r="D97" s="5" t="s">
        <v>8</v>
      </c>
      <c r="E97" s="6" t="s">
        <v>1</v>
      </c>
      <c r="F97" s="7" t="s">
        <v>0</v>
      </c>
      <c r="G97" s="8" t="s">
        <v>9</v>
      </c>
      <c r="H97" s="8" t="s">
        <v>10</v>
      </c>
      <c r="I97" s="8" t="s">
        <v>2</v>
      </c>
      <c r="J97" s="8" t="s">
        <v>11</v>
      </c>
    </row>
    <row r="98" spans="1:10" ht="15.75" x14ac:dyDescent="0.25">
      <c r="A98" s="2"/>
      <c r="B98" s="5" t="s">
        <v>12</v>
      </c>
      <c r="C98" s="5" t="s">
        <v>13</v>
      </c>
      <c r="D98" s="5" t="s">
        <v>13</v>
      </c>
      <c r="E98" s="9" t="s">
        <v>6</v>
      </c>
      <c r="F98" s="10" t="s">
        <v>4</v>
      </c>
      <c r="G98" s="11" t="s">
        <v>0</v>
      </c>
      <c r="H98" s="11" t="s">
        <v>14</v>
      </c>
      <c r="I98" s="11" t="s">
        <v>0</v>
      </c>
      <c r="J98" s="11" t="s">
        <v>5</v>
      </c>
    </row>
    <row r="99" spans="1:10" ht="15.75" x14ac:dyDescent="0.25">
      <c r="A99" s="2"/>
      <c r="B99" s="12" t="s">
        <v>15</v>
      </c>
      <c r="C99" s="12">
        <v>401300</v>
      </c>
      <c r="D99" s="13">
        <v>0.95676912437584871</v>
      </c>
      <c r="E99" s="14">
        <v>69100</v>
      </c>
      <c r="F99" s="15">
        <v>-193000</v>
      </c>
      <c r="G99" s="16">
        <v>-480</v>
      </c>
      <c r="H99" s="17">
        <v>-6.9624926020197811E-3</v>
      </c>
      <c r="I99" s="18">
        <v>0.91059493135293523</v>
      </c>
      <c r="J99" s="18">
        <v>0.18351155726364529</v>
      </c>
    </row>
    <row r="100" spans="1:10" ht="15.75" x14ac:dyDescent="0.25">
      <c r="A100" s="2"/>
      <c r="B100" s="12" t="s">
        <v>16</v>
      </c>
      <c r="C100" s="12">
        <v>3900</v>
      </c>
      <c r="D100" s="13">
        <v>9.3467434275577022E-3</v>
      </c>
      <c r="E100" s="14">
        <v>433100</v>
      </c>
      <c r="F100" s="15">
        <v>-19000</v>
      </c>
      <c r="G100" s="16">
        <v>-4830</v>
      </c>
      <c r="H100" s="17">
        <v>-1.1162359339926535E-2</v>
      </c>
      <c r="I100" s="18">
        <v>8.9405068647064892E-2</v>
      </c>
      <c r="J100" s="18">
        <v>0.89961050053342417</v>
      </c>
    </row>
    <row r="101" spans="1:10" ht="16.5" thickBot="1" x14ac:dyDescent="0.3">
      <c r="A101" s="2"/>
      <c r="B101" s="19" t="s">
        <v>17</v>
      </c>
      <c r="C101" s="19">
        <v>9100</v>
      </c>
      <c r="D101" s="20">
        <v>2.1647824361063266E-2</v>
      </c>
      <c r="E101" s="21">
        <v>1455500</v>
      </c>
      <c r="F101" s="22">
        <v>0</v>
      </c>
      <c r="G101" s="23">
        <v>0</v>
      </c>
      <c r="H101" s="24">
        <v>0</v>
      </c>
      <c r="I101" s="25">
        <v>0</v>
      </c>
      <c r="J101" s="25">
        <v>0</v>
      </c>
    </row>
    <row r="102" spans="1:10" ht="15.75" x14ac:dyDescent="0.25">
      <c r="A102" s="2"/>
      <c r="B102" s="26" t="s">
        <v>18</v>
      </c>
      <c r="C102" s="26">
        <v>419400</v>
      </c>
      <c r="D102" s="27">
        <v>1</v>
      </c>
      <c r="E102" s="28">
        <v>101100</v>
      </c>
      <c r="F102" s="29">
        <v>-212000</v>
      </c>
      <c r="G102" s="30">
        <v>-510</v>
      </c>
      <c r="H102" s="31">
        <v>-4.9987956249903541E-3</v>
      </c>
      <c r="I102" s="32">
        <v>1</v>
      </c>
      <c r="J102" s="32">
        <v>0.18398662048920897</v>
      </c>
    </row>
    <row r="103" spans="1:10" x14ac:dyDescent="0.25">
      <c r="A103" s="2"/>
      <c r="B103" s="2"/>
      <c r="C103" s="2"/>
      <c r="D103" s="2"/>
      <c r="E103" s="2"/>
      <c r="F103" s="33"/>
      <c r="G103" s="33"/>
      <c r="H103" s="33"/>
      <c r="I103" s="33"/>
    </row>
    <row r="104" spans="1:10" x14ac:dyDescent="0.25">
      <c r="A104" s="2"/>
      <c r="B104" s="2"/>
      <c r="C104" s="2"/>
      <c r="D104" s="2"/>
      <c r="E104" s="2"/>
      <c r="F104" s="3"/>
      <c r="G104" s="3"/>
      <c r="H104" s="3"/>
      <c r="I104" s="3"/>
    </row>
    <row r="105" spans="1:10" ht="18" x14ac:dyDescent="0.25">
      <c r="A105" s="2"/>
      <c r="B105" s="4" t="s">
        <v>28</v>
      </c>
      <c r="C105" s="2"/>
      <c r="D105" s="2"/>
      <c r="E105" s="2"/>
      <c r="F105" s="3"/>
      <c r="G105" s="3"/>
      <c r="H105" s="3"/>
      <c r="I105" s="3"/>
    </row>
    <row r="106" spans="1:10" ht="18" customHeight="1" x14ac:dyDescent="0.25">
      <c r="A106" s="2"/>
      <c r="B106" s="39" t="s">
        <v>3</v>
      </c>
      <c r="C106" s="39"/>
      <c r="D106" s="39"/>
      <c r="E106" s="40"/>
      <c r="F106" s="41" t="s">
        <v>0</v>
      </c>
      <c r="G106" s="39"/>
      <c r="H106" s="39"/>
      <c r="I106" s="39"/>
      <c r="J106" s="39"/>
    </row>
    <row r="107" spans="1:10" ht="15.75" x14ac:dyDescent="0.25">
      <c r="A107" s="2"/>
      <c r="B107" s="5" t="s">
        <v>6</v>
      </c>
      <c r="C107" s="5" t="s">
        <v>7</v>
      </c>
      <c r="D107" s="5" t="s">
        <v>8</v>
      </c>
      <c r="E107" s="6" t="s">
        <v>1</v>
      </c>
      <c r="F107" s="7" t="s">
        <v>0</v>
      </c>
      <c r="G107" s="8" t="s">
        <v>9</v>
      </c>
      <c r="H107" s="8" t="s">
        <v>10</v>
      </c>
      <c r="I107" s="8" t="s">
        <v>2</v>
      </c>
      <c r="J107" s="8" t="s">
        <v>11</v>
      </c>
    </row>
    <row r="108" spans="1:10" ht="15.75" x14ac:dyDescent="0.25">
      <c r="A108" s="2"/>
      <c r="B108" s="5" t="s">
        <v>12</v>
      </c>
      <c r="C108" s="5" t="s">
        <v>13</v>
      </c>
      <c r="D108" s="5" t="s">
        <v>13</v>
      </c>
      <c r="E108" s="9" t="s">
        <v>6</v>
      </c>
      <c r="F108" s="10" t="s">
        <v>4</v>
      </c>
      <c r="G108" s="11" t="s">
        <v>0</v>
      </c>
      <c r="H108" s="11" t="s">
        <v>14</v>
      </c>
      <c r="I108" s="11" t="s">
        <v>0</v>
      </c>
      <c r="J108" s="11" t="s">
        <v>5</v>
      </c>
    </row>
    <row r="109" spans="1:10" ht="15.75" x14ac:dyDescent="0.25">
      <c r="A109" s="2"/>
      <c r="B109" s="12" t="s">
        <v>15</v>
      </c>
      <c r="C109" s="12">
        <v>11155800</v>
      </c>
      <c r="D109" s="13">
        <v>0.96479139862310681</v>
      </c>
      <c r="E109" s="14">
        <v>53800</v>
      </c>
      <c r="F109" s="15">
        <v>-534300</v>
      </c>
      <c r="G109" s="16">
        <v>-50</v>
      </c>
      <c r="H109" s="17">
        <v>-8.898652169527612E-4</v>
      </c>
      <c r="I109" s="18">
        <v>0.91077650751207928</v>
      </c>
      <c r="J109" s="18">
        <v>2.6059245107171905E-2</v>
      </c>
    </row>
    <row r="110" spans="1:10" ht="15.75" x14ac:dyDescent="0.25">
      <c r="A110" s="2"/>
      <c r="B110" s="12" t="s">
        <v>16</v>
      </c>
      <c r="C110" s="12">
        <v>51000</v>
      </c>
      <c r="D110" s="13">
        <v>4.4129952797616638E-3</v>
      </c>
      <c r="E110" s="14">
        <v>437200</v>
      </c>
      <c r="F110" s="15">
        <v>-52300</v>
      </c>
      <c r="G110" s="16">
        <v>-1030</v>
      </c>
      <c r="H110" s="17">
        <v>-2.3458909119816258E-3</v>
      </c>
      <c r="I110" s="18">
        <v>8.92234924879209E-2</v>
      </c>
      <c r="J110" s="18">
        <v>0.44137919277691062</v>
      </c>
    </row>
    <row r="111" spans="1:10" ht="16.5" thickBot="1" x14ac:dyDescent="0.3">
      <c r="A111" s="2"/>
      <c r="B111" s="19" t="s">
        <v>17</v>
      </c>
      <c r="C111" s="19">
        <v>165100</v>
      </c>
      <c r="D111" s="20">
        <v>1.4282705788839877E-2</v>
      </c>
      <c r="E111" s="21">
        <v>1729600</v>
      </c>
      <c r="F111" s="22">
        <v>0</v>
      </c>
      <c r="G111" s="23">
        <v>0</v>
      </c>
      <c r="H111" s="24">
        <v>0</v>
      </c>
      <c r="I111" s="25">
        <v>0</v>
      </c>
      <c r="J111" s="25">
        <v>0</v>
      </c>
    </row>
    <row r="112" spans="1:10" ht="15.75" x14ac:dyDescent="0.25">
      <c r="A112" s="2"/>
      <c r="B112" s="26" t="s">
        <v>18</v>
      </c>
      <c r="C112" s="26">
        <v>11562900</v>
      </c>
      <c r="D112" s="27">
        <v>1</v>
      </c>
      <c r="E112" s="28">
        <v>77200</v>
      </c>
      <c r="F112" s="29">
        <v>-586600</v>
      </c>
      <c r="G112" s="30">
        <v>-50</v>
      </c>
      <c r="H112" s="31">
        <v>-6.5673586389689335E-4</v>
      </c>
      <c r="I112" s="32">
        <v>1</v>
      </c>
      <c r="J112" s="32">
        <v>2.7089539828320255E-2</v>
      </c>
    </row>
    <row r="113" spans="1:10" x14ac:dyDescent="0.25">
      <c r="A113" s="2"/>
      <c r="B113" s="2"/>
      <c r="C113" s="2"/>
      <c r="D113" s="2"/>
      <c r="E113" s="2"/>
      <c r="F113" s="33"/>
      <c r="G113" s="33"/>
      <c r="H113" s="33"/>
      <c r="I113" s="33"/>
    </row>
    <row r="114" spans="1:10" x14ac:dyDescent="0.25">
      <c r="A114" s="2"/>
      <c r="B114" s="2"/>
      <c r="C114" s="2"/>
      <c r="D114" s="2"/>
      <c r="E114" s="2"/>
      <c r="F114" s="3"/>
      <c r="G114" s="3"/>
      <c r="H114" s="3"/>
      <c r="I114" s="3"/>
    </row>
    <row r="115" spans="1:10" ht="18" x14ac:dyDescent="0.25">
      <c r="A115" s="2"/>
      <c r="B115" s="4" t="s">
        <v>29</v>
      </c>
      <c r="C115" s="2"/>
      <c r="D115" s="2"/>
      <c r="E115" s="2"/>
      <c r="F115" s="3"/>
      <c r="G115" s="3"/>
      <c r="H115" s="3"/>
      <c r="I115" s="3"/>
    </row>
    <row r="116" spans="1:10" ht="18" customHeight="1" x14ac:dyDescent="0.25">
      <c r="A116" s="2"/>
      <c r="B116" s="39" t="s">
        <v>3</v>
      </c>
      <c r="C116" s="39"/>
      <c r="D116" s="39"/>
      <c r="E116" s="40"/>
      <c r="F116" s="41" t="s">
        <v>0</v>
      </c>
      <c r="G116" s="39"/>
      <c r="H116" s="39"/>
      <c r="I116" s="39"/>
      <c r="J116" s="39"/>
    </row>
    <row r="117" spans="1:10" ht="15.75" x14ac:dyDescent="0.25">
      <c r="A117" s="2"/>
      <c r="B117" s="5" t="s">
        <v>6</v>
      </c>
      <c r="C117" s="5" t="s">
        <v>7</v>
      </c>
      <c r="D117" s="5" t="s">
        <v>8</v>
      </c>
      <c r="E117" s="6" t="s">
        <v>1</v>
      </c>
      <c r="F117" s="7" t="s">
        <v>0</v>
      </c>
      <c r="G117" s="8" t="s">
        <v>9</v>
      </c>
      <c r="H117" s="8" t="s">
        <v>10</v>
      </c>
      <c r="I117" s="8" t="s">
        <v>2</v>
      </c>
      <c r="J117" s="8" t="s">
        <v>11</v>
      </c>
    </row>
    <row r="118" spans="1:10" ht="15.75" x14ac:dyDescent="0.25">
      <c r="A118" s="2"/>
      <c r="B118" s="5" t="s">
        <v>12</v>
      </c>
      <c r="C118" s="5" t="s">
        <v>13</v>
      </c>
      <c r="D118" s="5" t="s">
        <v>13</v>
      </c>
      <c r="E118" s="9" t="s">
        <v>6</v>
      </c>
      <c r="F118" s="10" t="s">
        <v>4</v>
      </c>
      <c r="G118" s="11" t="s">
        <v>0</v>
      </c>
      <c r="H118" s="11" t="s">
        <v>14</v>
      </c>
      <c r="I118" s="11" t="s">
        <v>0</v>
      </c>
      <c r="J118" s="11" t="s">
        <v>5</v>
      </c>
    </row>
    <row r="119" spans="1:10" ht="15.75" x14ac:dyDescent="0.25">
      <c r="A119" s="2"/>
      <c r="B119" s="12" t="s">
        <v>15</v>
      </c>
      <c r="C119" s="12">
        <v>4935900</v>
      </c>
      <c r="D119" s="13">
        <v>0.96544082811470588</v>
      </c>
      <c r="E119" s="14">
        <v>55700</v>
      </c>
      <c r="F119" s="15">
        <v>-636200</v>
      </c>
      <c r="G119" s="16">
        <v>-130</v>
      </c>
      <c r="H119" s="17">
        <v>-2.3131689381454342E-3</v>
      </c>
      <c r="I119" s="18">
        <v>0.87268531898078927</v>
      </c>
      <c r="J119" s="18">
        <v>7.732013551294295E-2</v>
      </c>
    </row>
    <row r="120" spans="1:10" ht="15.75" x14ac:dyDescent="0.25">
      <c r="A120" s="2"/>
      <c r="B120" s="12" t="s">
        <v>16</v>
      </c>
      <c r="C120" s="12">
        <v>27900</v>
      </c>
      <c r="D120" s="13">
        <v>5.4564741749073787E-3</v>
      </c>
      <c r="E120" s="14">
        <v>435600</v>
      </c>
      <c r="F120" s="15">
        <v>-92800</v>
      </c>
      <c r="G120" s="16">
        <v>-3330</v>
      </c>
      <c r="H120" s="17">
        <v>-7.6366712900983822E-3</v>
      </c>
      <c r="I120" s="18">
        <v>0.12731468102058255</v>
      </c>
      <c r="J120" s="18">
        <v>0.85493043749278186</v>
      </c>
    </row>
    <row r="121" spans="1:10" ht="16.5" thickBot="1" x14ac:dyDescent="0.3">
      <c r="A121" s="2"/>
      <c r="B121" s="19" t="s">
        <v>17</v>
      </c>
      <c r="C121" s="19">
        <v>63300</v>
      </c>
      <c r="D121" s="20">
        <v>1.238027930519172E-2</v>
      </c>
      <c r="E121" s="21">
        <v>1263200</v>
      </c>
      <c r="F121" s="22">
        <v>0</v>
      </c>
      <c r="G121" s="23">
        <v>0</v>
      </c>
      <c r="H121" s="24">
        <v>0</v>
      </c>
      <c r="I121" s="25">
        <v>0</v>
      </c>
      <c r="J121" s="25">
        <v>0</v>
      </c>
    </row>
    <row r="122" spans="1:10" ht="15.75" x14ac:dyDescent="0.25">
      <c r="A122" s="2"/>
      <c r="B122" s="26" t="s">
        <v>18</v>
      </c>
      <c r="C122" s="26">
        <v>5112600</v>
      </c>
      <c r="D122" s="27">
        <v>1</v>
      </c>
      <c r="E122" s="28">
        <v>70400</v>
      </c>
      <c r="F122" s="29">
        <v>-729000</v>
      </c>
      <c r="G122" s="30">
        <v>-140</v>
      </c>
      <c r="H122" s="31">
        <v>-2.0239598860189254E-3</v>
      </c>
      <c r="I122" s="32">
        <v>1</v>
      </c>
      <c r="J122" s="32">
        <v>7.9312921513078546E-2</v>
      </c>
    </row>
    <row r="123" spans="1:10" x14ac:dyDescent="0.25">
      <c r="A123" s="2"/>
      <c r="B123" s="2"/>
      <c r="C123" s="2"/>
      <c r="D123" s="2"/>
      <c r="E123" s="2"/>
      <c r="F123" s="33"/>
      <c r="G123" s="33"/>
      <c r="H123" s="33"/>
      <c r="I123" s="33"/>
    </row>
    <row r="124" spans="1:10" x14ac:dyDescent="0.25">
      <c r="A124" s="2"/>
      <c r="B124" s="2"/>
      <c r="C124" s="2"/>
      <c r="D124" s="2"/>
      <c r="E124" s="2"/>
      <c r="F124" s="3"/>
      <c r="G124" s="3"/>
      <c r="H124" s="3"/>
      <c r="I124" s="3"/>
    </row>
    <row r="125" spans="1:10" ht="18" x14ac:dyDescent="0.25">
      <c r="A125" s="2"/>
      <c r="B125" s="4" t="s">
        <v>30</v>
      </c>
      <c r="C125" s="2"/>
      <c r="D125" s="2"/>
      <c r="E125" s="2"/>
      <c r="F125" s="3"/>
      <c r="G125" s="3"/>
      <c r="H125" s="3"/>
      <c r="I125" s="3"/>
    </row>
    <row r="126" spans="1:10" ht="18" customHeight="1" x14ac:dyDescent="0.25">
      <c r="A126" s="2"/>
      <c r="B126" s="39" t="s">
        <v>3</v>
      </c>
      <c r="C126" s="39"/>
      <c r="D126" s="39"/>
      <c r="E126" s="40"/>
      <c r="F126" s="41" t="s">
        <v>0</v>
      </c>
      <c r="G126" s="39"/>
      <c r="H126" s="39"/>
      <c r="I126" s="39"/>
      <c r="J126" s="39"/>
    </row>
    <row r="127" spans="1:10" ht="15.75" x14ac:dyDescent="0.25">
      <c r="A127" s="2"/>
      <c r="B127" s="5" t="s">
        <v>6</v>
      </c>
      <c r="C127" s="5" t="s">
        <v>7</v>
      </c>
      <c r="D127" s="5" t="s">
        <v>8</v>
      </c>
      <c r="E127" s="6" t="s">
        <v>1</v>
      </c>
      <c r="F127" s="7" t="s">
        <v>0</v>
      </c>
      <c r="G127" s="8" t="s">
        <v>9</v>
      </c>
      <c r="H127" s="8" t="s">
        <v>10</v>
      </c>
      <c r="I127" s="8" t="s">
        <v>2</v>
      </c>
      <c r="J127" s="8" t="s">
        <v>11</v>
      </c>
    </row>
    <row r="128" spans="1:10" ht="15.75" x14ac:dyDescent="0.25">
      <c r="A128" s="2"/>
      <c r="B128" s="5" t="s">
        <v>12</v>
      </c>
      <c r="C128" s="5" t="s">
        <v>13</v>
      </c>
      <c r="D128" s="5" t="s">
        <v>13</v>
      </c>
      <c r="E128" s="9" t="s">
        <v>6</v>
      </c>
      <c r="F128" s="10" t="s">
        <v>4</v>
      </c>
      <c r="G128" s="11" t="s">
        <v>0</v>
      </c>
      <c r="H128" s="11" t="s">
        <v>14</v>
      </c>
      <c r="I128" s="11" t="s">
        <v>0</v>
      </c>
      <c r="J128" s="11" t="s">
        <v>5</v>
      </c>
    </row>
    <row r="129" spans="1:10" ht="15.75" x14ac:dyDescent="0.25">
      <c r="A129" s="2"/>
      <c r="B129" s="12" t="s">
        <v>15</v>
      </c>
      <c r="C129" s="12">
        <v>700200</v>
      </c>
      <c r="D129" s="13">
        <v>0.9710688878691921</v>
      </c>
      <c r="E129" s="14">
        <v>62100</v>
      </c>
      <c r="F129" s="15">
        <v>-97800</v>
      </c>
      <c r="G129" s="16">
        <v>-140</v>
      </c>
      <c r="H129" s="17">
        <v>-2.2477783799376544E-3</v>
      </c>
      <c r="I129" s="18">
        <v>0.86020546489144512</v>
      </c>
      <c r="J129" s="18">
        <v>8.5254008572085649E-2</v>
      </c>
    </row>
    <row r="130" spans="1:10" ht="15.75" x14ac:dyDescent="0.25">
      <c r="A130" s="2"/>
      <c r="B130" s="12" t="s">
        <v>16</v>
      </c>
      <c r="C130" s="12">
        <v>4200</v>
      </c>
      <c r="D130" s="13">
        <v>5.7726685205890969E-3</v>
      </c>
      <c r="E130" s="14">
        <v>438200</v>
      </c>
      <c r="F130" s="15">
        <v>-15900</v>
      </c>
      <c r="G130" s="16">
        <v>-3820</v>
      </c>
      <c r="H130" s="17">
        <v>-8.7104779050000691E-3</v>
      </c>
      <c r="I130" s="18">
        <v>0.13979453510855491</v>
      </c>
      <c r="J130" s="18">
        <v>0.77546669685600245</v>
      </c>
    </row>
    <row r="131" spans="1:10" ht="16.5" thickBot="1" x14ac:dyDescent="0.3">
      <c r="A131" s="2"/>
      <c r="B131" s="19" t="s">
        <v>17</v>
      </c>
      <c r="C131" s="19">
        <v>8000</v>
      </c>
      <c r="D131" s="20">
        <v>1.1153082968912537E-2</v>
      </c>
      <c r="E131" s="21">
        <v>1054900</v>
      </c>
      <c r="F131" s="22">
        <v>0</v>
      </c>
      <c r="G131" s="23">
        <v>0</v>
      </c>
      <c r="H131" s="24">
        <v>0</v>
      </c>
      <c r="I131" s="25">
        <v>0</v>
      </c>
      <c r="J131" s="25">
        <v>0</v>
      </c>
    </row>
    <row r="132" spans="1:10" ht="15.75" x14ac:dyDescent="0.25">
      <c r="A132" s="2"/>
      <c r="B132" s="26" t="s">
        <v>18</v>
      </c>
      <c r="C132" s="26">
        <v>721100</v>
      </c>
      <c r="D132" s="27">
        <v>1</v>
      </c>
      <c r="E132" s="28">
        <v>74300</v>
      </c>
      <c r="F132" s="29">
        <v>-113700</v>
      </c>
      <c r="G132" s="30">
        <v>-160</v>
      </c>
      <c r="H132" s="31">
        <v>-2.1225425569493129E-3</v>
      </c>
      <c r="I132" s="32">
        <v>1</v>
      </c>
      <c r="J132" s="32">
        <v>8.726402748019163E-2</v>
      </c>
    </row>
    <row r="133" spans="1:10" x14ac:dyDescent="0.25">
      <c r="A133" s="2"/>
      <c r="B133" s="2"/>
      <c r="C133" s="2"/>
      <c r="D133" s="2"/>
      <c r="E133" s="2"/>
      <c r="F133" s="33"/>
      <c r="G133" s="33"/>
      <c r="H133" s="33"/>
      <c r="I133" s="33"/>
    </row>
    <row r="134" spans="1:10" x14ac:dyDescent="0.25">
      <c r="A134" s="2"/>
      <c r="B134" s="2"/>
      <c r="C134" s="2"/>
      <c r="D134" s="2"/>
      <c r="E134" s="2"/>
      <c r="F134" s="3"/>
      <c r="G134" s="3"/>
      <c r="H134" s="3"/>
      <c r="I134" s="3"/>
    </row>
    <row r="135" spans="1:10" ht="18" x14ac:dyDescent="0.25">
      <c r="A135" s="2"/>
      <c r="B135" s="4" t="s">
        <v>31</v>
      </c>
      <c r="C135" s="2"/>
      <c r="D135" s="2"/>
      <c r="E135" s="2"/>
      <c r="F135" s="3"/>
      <c r="G135" s="3"/>
      <c r="H135" s="3"/>
      <c r="I135" s="3"/>
    </row>
    <row r="136" spans="1:10" ht="18" customHeight="1" x14ac:dyDescent="0.25">
      <c r="A136" s="2"/>
      <c r="B136" s="39" t="s">
        <v>3</v>
      </c>
      <c r="C136" s="39"/>
      <c r="D136" s="39"/>
      <c r="E136" s="40"/>
      <c r="F136" s="41" t="s">
        <v>0</v>
      </c>
      <c r="G136" s="39"/>
      <c r="H136" s="39"/>
      <c r="I136" s="39"/>
      <c r="J136" s="39"/>
    </row>
    <row r="137" spans="1:10" ht="15.75" x14ac:dyDescent="0.25">
      <c r="A137" s="2"/>
      <c r="B137" s="5" t="s">
        <v>6</v>
      </c>
      <c r="C137" s="5" t="s">
        <v>7</v>
      </c>
      <c r="D137" s="5" t="s">
        <v>8</v>
      </c>
      <c r="E137" s="6" t="s">
        <v>1</v>
      </c>
      <c r="F137" s="7" t="s">
        <v>0</v>
      </c>
      <c r="G137" s="8" t="s">
        <v>9</v>
      </c>
      <c r="H137" s="8" t="s">
        <v>10</v>
      </c>
      <c r="I137" s="8" t="s">
        <v>2</v>
      </c>
      <c r="J137" s="8" t="s">
        <v>11</v>
      </c>
    </row>
    <row r="138" spans="1:10" ht="15.75" x14ac:dyDescent="0.25">
      <c r="A138" s="2"/>
      <c r="B138" s="5" t="s">
        <v>12</v>
      </c>
      <c r="C138" s="5" t="s">
        <v>13</v>
      </c>
      <c r="D138" s="5" t="s">
        <v>13</v>
      </c>
      <c r="E138" s="9" t="s">
        <v>6</v>
      </c>
      <c r="F138" s="10" t="s">
        <v>4</v>
      </c>
      <c r="G138" s="11" t="s">
        <v>0</v>
      </c>
      <c r="H138" s="11" t="s">
        <v>14</v>
      </c>
      <c r="I138" s="11" t="s">
        <v>0</v>
      </c>
      <c r="J138" s="11" t="s">
        <v>5</v>
      </c>
    </row>
    <row r="139" spans="1:10" ht="15.75" x14ac:dyDescent="0.25">
      <c r="A139" s="2"/>
      <c r="B139" s="12" t="s">
        <v>15</v>
      </c>
      <c r="C139" s="12">
        <v>844000</v>
      </c>
      <c r="D139" s="13">
        <v>0.96611855838366811</v>
      </c>
      <c r="E139" s="14">
        <v>60200</v>
      </c>
      <c r="F139" s="15">
        <v>-38000</v>
      </c>
      <c r="G139" s="16">
        <v>-50</v>
      </c>
      <c r="H139" s="17">
        <v>-7.4833746594333574E-4</v>
      </c>
      <c r="I139" s="18">
        <v>0.83171521269236515</v>
      </c>
      <c r="J139" s="18">
        <v>2.920966806493119E-2</v>
      </c>
    </row>
    <row r="140" spans="1:10" ht="15.75" x14ac:dyDescent="0.25">
      <c r="A140" s="2"/>
      <c r="B140" s="12" t="s">
        <v>16</v>
      </c>
      <c r="C140" s="12">
        <v>3400</v>
      </c>
      <c r="D140" s="13">
        <v>3.9412871200270403E-3</v>
      </c>
      <c r="E140" s="14">
        <v>441200</v>
      </c>
      <c r="F140" s="15">
        <v>-7700</v>
      </c>
      <c r="G140" s="16">
        <v>-2230</v>
      </c>
      <c r="H140" s="17">
        <v>-5.061547108941359E-3</v>
      </c>
      <c r="I140" s="18">
        <v>0.16828478730763474</v>
      </c>
      <c r="J140" s="18">
        <v>0.59780876366377533</v>
      </c>
    </row>
    <row r="141" spans="1:10" ht="16.5" thickBot="1" x14ac:dyDescent="0.3">
      <c r="A141" s="2"/>
      <c r="B141" s="19" t="s">
        <v>17</v>
      </c>
      <c r="C141" s="19">
        <v>8400</v>
      </c>
      <c r="D141" s="20">
        <v>9.63193080091229E-3</v>
      </c>
      <c r="E141" s="21">
        <v>1269400</v>
      </c>
      <c r="F141" s="22">
        <v>0</v>
      </c>
      <c r="G141" s="23">
        <v>0</v>
      </c>
      <c r="H141" s="24">
        <v>0</v>
      </c>
      <c r="I141" s="25">
        <v>0</v>
      </c>
      <c r="J141" s="25">
        <v>0</v>
      </c>
    </row>
    <row r="142" spans="1:10" ht="15.75" x14ac:dyDescent="0.25">
      <c r="A142" s="2"/>
      <c r="B142" s="26" t="s">
        <v>18</v>
      </c>
      <c r="C142" s="26">
        <v>873600</v>
      </c>
      <c r="D142" s="27">
        <v>1</v>
      </c>
      <c r="E142" s="28">
        <v>70500</v>
      </c>
      <c r="F142" s="29">
        <v>-45700</v>
      </c>
      <c r="G142" s="30">
        <v>-50</v>
      </c>
      <c r="H142" s="31">
        <v>-7.4200754732950674E-4</v>
      </c>
      <c r="I142" s="32">
        <v>1</v>
      </c>
      <c r="J142" s="32">
        <v>3.0576138383368853E-2</v>
      </c>
    </row>
    <row r="143" spans="1:10" x14ac:dyDescent="0.25">
      <c r="A143" s="2"/>
      <c r="B143" s="2"/>
      <c r="C143" s="2"/>
      <c r="D143" s="2"/>
      <c r="E143" s="2"/>
      <c r="F143" s="33"/>
      <c r="G143" s="33"/>
      <c r="H143" s="33"/>
      <c r="I143" s="33"/>
    </row>
    <row r="144" spans="1:10" x14ac:dyDescent="0.25">
      <c r="A144" s="2"/>
      <c r="B144" s="2"/>
      <c r="C144" s="2"/>
      <c r="D144" s="2"/>
      <c r="E144" s="2"/>
      <c r="F144" s="3"/>
      <c r="G144" s="3"/>
      <c r="H144" s="3"/>
      <c r="I144" s="3"/>
    </row>
    <row r="145" spans="1:10" ht="18" x14ac:dyDescent="0.25">
      <c r="A145" s="2"/>
      <c r="B145" s="4" t="s">
        <v>32</v>
      </c>
      <c r="C145" s="2"/>
      <c r="D145" s="2"/>
      <c r="E145" s="2"/>
      <c r="F145" s="3"/>
      <c r="G145" s="3"/>
      <c r="H145" s="3"/>
      <c r="I145" s="3"/>
    </row>
    <row r="146" spans="1:10" ht="18" customHeight="1" x14ac:dyDescent="0.25">
      <c r="A146" s="2"/>
      <c r="B146" s="39" t="s">
        <v>3</v>
      </c>
      <c r="C146" s="39"/>
      <c r="D146" s="39"/>
      <c r="E146" s="40"/>
      <c r="F146" s="41" t="s">
        <v>0</v>
      </c>
      <c r="G146" s="39"/>
      <c r="H146" s="39"/>
      <c r="I146" s="39"/>
      <c r="J146" s="39"/>
    </row>
    <row r="147" spans="1:10" ht="15.75" x14ac:dyDescent="0.25">
      <c r="A147" s="2"/>
      <c r="B147" s="5" t="s">
        <v>6</v>
      </c>
      <c r="C147" s="5" t="s">
        <v>7</v>
      </c>
      <c r="D147" s="5" t="s">
        <v>8</v>
      </c>
      <c r="E147" s="6" t="s">
        <v>1</v>
      </c>
      <c r="F147" s="7" t="s">
        <v>0</v>
      </c>
      <c r="G147" s="8" t="s">
        <v>9</v>
      </c>
      <c r="H147" s="8" t="s">
        <v>10</v>
      </c>
      <c r="I147" s="8" t="s">
        <v>2</v>
      </c>
      <c r="J147" s="8" t="s">
        <v>11</v>
      </c>
    </row>
    <row r="148" spans="1:10" ht="15.75" x14ac:dyDescent="0.25">
      <c r="A148" s="2"/>
      <c r="B148" s="5" t="s">
        <v>12</v>
      </c>
      <c r="C148" s="5" t="s">
        <v>13</v>
      </c>
      <c r="D148" s="5" t="s">
        <v>13</v>
      </c>
      <c r="E148" s="9" t="s">
        <v>6</v>
      </c>
      <c r="F148" s="10" t="s">
        <v>4</v>
      </c>
      <c r="G148" s="11" t="s">
        <v>0</v>
      </c>
      <c r="H148" s="11" t="s">
        <v>14</v>
      </c>
      <c r="I148" s="11" t="s">
        <v>0</v>
      </c>
      <c r="J148" s="11" t="s">
        <v>5</v>
      </c>
    </row>
    <row r="149" spans="1:10" ht="15.75" x14ac:dyDescent="0.25">
      <c r="A149" s="2"/>
      <c r="B149" s="12" t="s">
        <v>15</v>
      </c>
      <c r="C149" s="12">
        <v>5777100</v>
      </c>
      <c r="D149" s="13">
        <v>0.9638052547737348</v>
      </c>
      <c r="E149" s="14">
        <v>67000</v>
      </c>
      <c r="F149" s="15">
        <v>-685400</v>
      </c>
      <c r="G149" s="16">
        <v>-120</v>
      </c>
      <c r="H149" s="17">
        <v>-1.7716701940089265E-3</v>
      </c>
      <c r="I149" s="18">
        <v>0.8567341798568302</v>
      </c>
      <c r="J149" s="18">
        <v>8.5842042096362273E-2</v>
      </c>
    </row>
    <row r="150" spans="1:10" ht="15.75" x14ac:dyDescent="0.25">
      <c r="A150" s="2"/>
      <c r="B150" s="12" t="s">
        <v>16</v>
      </c>
      <c r="C150" s="12">
        <v>41500</v>
      </c>
      <c r="D150" s="13">
        <v>6.9187668077053208E-3</v>
      </c>
      <c r="E150" s="14">
        <v>434400</v>
      </c>
      <c r="F150" s="15">
        <v>-114600</v>
      </c>
      <c r="G150" s="16">
        <v>-2760</v>
      </c>
      <c r="H150" s="17">
        <v>-6.361928041022963E-3</v>
      </c>
      <c r="I150" s="18">
        <v>0.14326582014316977</v>
      </c>
      <c r="J150" s="18">
        <v>0.78649359401670882</v>
      </c>
    </row>
    <row r="151" spans="1:10" ht="16.5" thickBot="1" x14ac:dyDescent="0.3">
      <c r="A151" s="2"/>
      <c r="B151" s="19" t="s">
        <v>17</v>
      </c>
      <c r="C151" s="19">
        <v>101800</v>
      </c>
      <c r="D151" s="20">
        <v>1.6990347477219926E-2</v>
      </c>
      <c r="E151" s="21">
        <v>1388500</v>
      </c>
      <c r="F151" s="22">
        <v>0</v>
      </c>
      <c r="G151" s="23">
        <v>0</v>
      </c>
      <c r="H151" s="24">
        <v>0</v>
      </c>
      <c r="I151" s="25">
        <v>0</v>
      </c>
      <c r="J151" s="25">
        <v>0</v>
      </c>
    </row>
    <row r="152" spans="1:10" ht="15.75" x14ac:dyDescent="0.25">
      <c r="A152" s="2"/>
      <c r="B152" s="26" t="s">
        <v>18</v>
      </c>
      <c r="C152" s="26">
        <v>5994100</v>
      </c>
      <c r="D152" s="27">
        <v>1</v>
      </c>
      <c r="E152" s="28">
        <v>90400</v>
      </c>
      <c r="F152" s="29">
        <v>-800000</v>
      </c>
      <c r="G152" s="30">
        <v>-130</v>
      </c>
      <c r="H152" s="31">
        <v>-1.4756356841612677E-3</v>
      </c>
      <c r="I152" s="32">
        <v>1</v>
      </c>
      <c r="J152" s="32">
        <v>8.8176577025904604E-2</v>
      </c>
    </row>
    <row r="153" spans="1:10" x14ac:dyDescent="0.25">
      <c r="A153" s="2"/>
      <c r="B153" s="2"/>
      <c r="C153" s="2"/>
      <c r="D153" s="2"/>
      <c r="E153" s="2"/>
      <c r="F153" s="33"/>
      <c r="G153" s="33"/>
      <c r="H153" s="33"/>
      <c r="I153" s="33"/>
    </row>
    <row r="154" spans="1:10" x14ac:dyDescent="0.25">
      <c r="A154" s="2"/>
      <c r="B154" s="2"/>
      <c r="C154" s="2"/>
      <c r="D154" s="2"/>
      <c r="E154" s="2"/>
      <c r="F154" s="3"/>
      <c r="G154" s="3"/>
      <c r="H154" s="3"/>
      <c r="I154" s="3"/>
    </row>
    <row r="155" spans="1:10" ht="18" x14ac:dyDescent="0.25">
      <c r="A155" s="2"/>
      <c r="B155" s="4" t="s">
        <v>33</v>
      </c>
      <c r="C155" s="2"/>
      <c r="D155" s="2"/>
      <c r="E155" s="2"/>
      <c r="F155" s="3"/>
      <c r="G155" s="3"/>
      <c r="H155" s="3"/>
      <c r="I155" s="3"/>
    </row>
    <row r="156" spans="1:10" ht="18" customHeight="1" x14ac:dyDescent="0.25">
      <c r="A156" s="2"/>
      <c r="B156" s="39" t="s">
        <v>3</v>
      </c>
      <c r="C156" s="39"/>
      <c r="D156" s="39"/>
      <c r="E156" s="40"/>
      <c r="F156" s="41" t="s">
        <v>0</v>
      </c>
      <c r="G156" s="39"/>
      <c r="H156" s="39"/>
      <c r="I156" s="39"/>
      <c r="J156" s="39"/>
    </row>
    <row r="157" spans="1:10" ht="15.75" x14ac:dyDescent="0.25">
      <c r="A157" s="2"/>
      <c r="B157" s="5" t="s">
        <v>6</v>
      </c>
      <c r="C157" s="5" t="s">
        <v>7</v>
      </c>
      <c r="D157" s="5" t="s">
        <v>8</v>
      </c>
      <c r="E157" s="6" t="s">
        <v>1</v>
      </c>
      <c r="F157" s="7" t="s">
        <v>0</v>
      </c>
      <c r="G157" s="8" t="s">
        <v>9</v>
      </c>
      <c r="H157" s="8" t="s">
        <v>10</v>
      </c>
      <c r="I157" s="8" t="s">
        <v>2</v>
      </c>
      <c r="J157" s="8" t="s">
        <v>11</v>
      </c>
    </row>
    <row r="158" spans="1:10" ht="15.75" x14ac:dyDescent="0.25">
      <c r="A158" s="2"/>
      <c r="B158" s="5" t="s">
        <v>12</v>
      </c>
      <c r="C158" s="5" t="s">
        <v>13</v>
      </c>
      <c r="D158" s="5" t="s">
        <v>13</v>
      </c>
      <c r="E158" s="9" t="s">
        <v>6</v>
      </c>
      <c r="F158" s="10" t="s">
        <v>4</v>
      </c>
      <c r="G158" s="11" t="s">
        <v>0</v>
      </c>
      <c r="H158" s="11" t="s">
        <v>14</v>
      </c>
      <c r="I158" s="11" t="s">
        <v>0</v>
      </c>
      <c r="J158" s="11" t="s">
        <v>5</v>
      </c>
    </row>
    <row r="159" spans="1:10" ht="15.75" x14ac:dyDescent="0.25">
      <c r="A159" s="2"/>
      <c r="B159" s="12" t="s">
        <v>15</v>
      </c>
      <c r="C159" s="12">
        <v>3205800</v>
      </c>
      <c r="D159" s="13">
        <v>0.97555148680055592</v>
      </c>
      <c r="E159" s="14">
        <v>56900</v>
      </c>
      <c r="F159" s="15">
        <v>-35500</v>
      </c>
      <c r="G159" s="16">
        <v>-10</v>
      </c>
      <c r="H159" s="17">
        <v>-1.9479586675970732E-4</v>
      </c>
      <c r="I159" s="18">
        <v>0.65287933846628399</v>
      </c>
      <c r="J159" s="18">
        <v>1.2683876357989905E-2</v>
      </c>
    </row>
    <row r="160" spans="1:10" ht="15.75" x14ac:dyDescent="0.25">
      <c r="A160" s="2"/>
      <c r="B160" s="12" t="s">
        <v>16</v>
      </c>
      <c r="C160" s="12">
        <v>17700</v>
      </c>
      <c r="D160" s="13">
        <v>5.3895433014845345E-3</v>
      </c>
      <c r="E160" s="14">
        <v>430900</v>
      </c>
      <c r="F160" s="15">
        <v>-18900</v>
      </c>
      <c r="G160" s="16">
        <v>-1070</v>
      </c>
      <c r="H160" s="17">
        <v>-2.4755530184606489E-3</v>
      </c>
      <c r="I160" s="18">
        <v>0.34712066153371585</v>
      </c>
      <c r="J160" s="18">
        <v>0.59851901526558204</v>
      </c>
    </row>
    <row r="161" spans="1:10" ht="16.5" thickBot="1" x14ac:dyDescent="0.3">
      <c r="A161" s="2"/>
      <c r="B161" s="19" t="s">
        <v>17</v>
      </c>
      <c r="C161" s="19">
        <v>33300</v>
      </c>
      <c r="D161" s="20">
        <v>1.0131447979830212E-2</v>
      </c>
      <c r="E161" s="21">
        <v>1107900</v>
      </c>
      <c r="F161" s="22">
        <v>0</v>
      </c>
      <c r="G161" s="23">
        <v>0</v>
      </c>
      <c r="H161" s="24">
        <v>0</v>
      </c>
      <c r="I161" s="25">
        <v>0</v>
      </c>
      <c r="J161" s="25">
        <v>0</v>
      </c>
    </row>
    <row r="162" spans="1:10" ht="15.75" x14ac:dyDescent="0.25">
      <c r="A162" s="2"/>
      <c r="B162" s="26" t="s">
        <v>18</v>
      </c>
      <c r="C162" s="26">
        <v>3286100</v>
      </c>
      <c r="D162" s="27">
        <v>1</v>
      </c>
      <c r="E162" s="28">
        <v>68500</v>
      </c>
      <c r="F162" s="29">
        <v>-54400</v>
      </c>
      <c r="G162" s="30">
        <v>-20</v>
      </c>
      <c r="H162" s="31">
        <v>-2.4169014444181631E-4</v>
      </c>
      <c r="I162" s="32">
        <v>1</v>
      </c>
      <c r="J162" s="32">
        <v>1.5599518589271522E-2</v>
      </c>
    </row>
    <row r="163" spans="1:10" x14ac:dyDescent="0.25">
      <c r="A163" s="2"/>
      <c r="B163" s="2"/>
      <c r="C163" s="2"/>
      <c r="D163" s="2"/>
      <c r="E163" s="2"/>
      <c r="F163" s="33"/>
      <c r="G163" s="33"/>
      <c r="H163" s="33"/>
      <c r="I163" s="33"/>
    </row>
    <row r="164" spans="1:10" x14ac:dyDescent="0.25">
      <c r="A164" s="2"/>
      <c r="B164" s="2"/>
      <c r="C164" s="2"/>
      <c r="D164" s="2"/>
      <c r="E164" s="2"/>
      <c r="F164" s="3"/>
      <c r="G164" s="3"/>
      <c r="H164" s="3"/>
      <c r="I164" s="3"/>
    </row>
    <row r="165" spans="1:10" ht="18" x14ac:dyDescent="0.25">
      <c r="A165" s="2"/>
      <c r="B165" s="4" t="s">
        <v>34</v>
      </c>
      <c r="C165" s="2"/>
      <c r="D165" s="2"/>
      <c r="E165" s="2"/>
      <c r="F165" s="3"/>
      <c r="G165" s="3"/>
      <c r="H165" s="3"/>
      <c r="I165" s="3"/>
    </row>
    <row r="166" spans="1:10" ht="18" customHeight="1" x14ac:dyDescent="0.25">
      <c r="A166" s="2"/>
      <c r="B166" s="39" t="s">
        <v>3</v>
      </c>
      <c r="C166" s="39"/>
      <c r="D166" s="39"/>
      <c r="E166" s="40"/>
      <c r="F166" s="41" t="s">
        <v>0</v>
      </c>
      <c r="G166" s="39"/>
      <c r="H166" s="39"/>
      <c r="I166" s="39"/>
      <c r="J166" s="39"/>
    </row>
    <row r="167" spans="1:10" ht="15.75" x14ac:dyDescent="0.25">
      <c r="A167" s="2"/>
      <c r="B167" s="5" t="s">
        <v>6</v>
      </c>
      <c r="C167" s="5" t="s">
        <v>7</v>
      </c>
      <c r="D167" s="5" t="s">
        <v>8</v>
      </c>
      <c r="E167" s="6" t="s">
        <v>1</v>
      </c>
      <c r="F167" s="7" t="s">
        <v>0</v>
      </c>
      <c r="G167" s="8" t="s">
        <v>9</v>
      </c>
      <c r="H167" s="8" t="s">
        <v>10</v>
      </c>
      <c r="I167" s="8" t="s">
        <v>2</v>
      </c>
      <c r="J167" s="8" t="s">
        <v>11</v>
      </c>
    </row>
    <row r="168" spans="1:10" ht="15.75" x14ac:dyDescent="0.25">
      <c r="A168" s="2"/>
      <c r="B168" s="5" t="s">
        <v>12</v>
      </c>
      <c r="C168" s="5" t="s">
        <v>13</v>
      </c>
      <c r="D168" s="5" t="s">
        <v>13</v>
      </c>
      <c r="E168" s="9" t="s">
        <v>6</v>
      </c>
      <c r="F168" s="10" t="s">
        <v>4</v>
      </c>
      <c r="G168" s="11" t="s">
        <v>0</v>
      </c>
      <c r="H168" s="11" t="s">
        <v>14</v>
      </c>
      <c r="I168" s="11" t="s">
        <v>0</v>
      </c>
      <c r="J168" s="11" t="s">
        <v>5</v>
      </c>
    </row>
    <row r="169" spans="1:10" ht="15.75" x14ac:dyDescent="0.25">
      <c r="A169" s="2"/>
      <c r="B169" s="12" t="s">
        <v>15</v>
      </c>
      <c r="C169" s="12">
        <v>1494900</v>
      </c>
      <c r="D169" s="13">
        <v>0.97984414015645838</v>
      </c>
      <c r="E169" s="14">
        <v>64000</v>
      </c>
      <c r="F169" s="15">
        <v>-43400</v>
      </c>
      <c r="G169" s="16">
        <v>-30</v>
      </c>
      <c r="H169" s="17">
        <v>-4.5392247694142976E-4</v>
      </c>
      <c r="I169" s="18">
        <v>0.88480466150547965</v>
      </c>
      <c r="J169" s="18">
        <v>2.2405978455680053E-2</v>
      </c>
    </row>
    <row r="170" spans="1:10" ht="15.75" x14ac:dyDescent="0.25">
      <c r="A170" s="2"/>
      <c r="B170" s="12" t="s">
        <v>16</v>
      </c>
      <c r="C170" s="12">
        <v>3100</v>
      </c>
      <c r="D170" s="13">
        <v>2.0535502982207089E-3</v>
      </c>
      <c r="E170" s="14">
        <v>436100</v>
      </c>
      <c r="F170" s="15">
        <v>-5700</v>
      </c>
      <c r="G170" s="16">
        <v>-1800</v>
      </c>
      <c r="H170" s="17">
        <v>-4.1382759910974761E-3</v>
      </c>
      <c r="I170" s="18">
        <v>0.11519533849452031</v>
      </c>
      <c r="J170" s="18">
        <v>0.58396842733807997</v>
      </c>
    </row>
    <row r="171" spans="1:10" ht="16.5" thickBot="1" x14ac:dyDescent="0.3">
      <c r="A171" s="2"/>
      <c r="B171" s="19" t="s">
        <v>17</v>
      </c>
      <c r="C171" s="19">
        <v>13900</v>
      </c>
      <c r="D171" s="20">
        <v>9.0981112041615981E-3</v>
      </c>
      <c r="E171" s="21">
        <v>1147600</v>
      </c>
      <c r="F171" s="22">
        <v>0</v>
      </c>
      <c r="G171" s="23">
        <v>0</v>
      </c>
      <c r="H171" s="24">
        <v>0</v>
      </c>
      <c r="I171" s="25">
        <v>0</v>
      </c>
      <c r="J171" s="25">
        <v>0</v>
      </c>
    </row>
    <row r="172" spans="1:10" ht="15.75" x14ac:dyDescent="0.25">
      <c r="A172" s="2"/>
      <c r="B172" s="26" t="s">
        <v>18</v>
      </c>
      <c r="C172" s="26">
        <v>1525600</v>
      </c>
      <c r="D172" s="27">
        <v>1</v>
      </c>
      <c r="E172" s="28">
        <v>73500</v>
      </c>
      <c r="F172" s="29">
        <v>-49100</v>
      </c>
      <c r="G172" s="30">
        <v>-30</v>
      </c>
      <c r="H172" s="31">
        <v>-4.3785865563995092E-4</v>
      </c>
      <c r="I172" s="32">
        <v>1</v>
      </c>
      <c r="J172" s="32">
        <v>2.3153575232381544E-2</v>
      </c>
    </row>
    <row r="173" spans="1:10" x14ac:dyDescent="0.25">
      <c r="A173" s="2"/>
      <c r="B173" s="2"/>
      <c r="C173" s="2"/>
      <c r="D173" s="2"/>
      <c r="E173" s="2"/>
      <c r="F173" s="33"/>
      <c r="G173" s="33"/>
      <c r="H173" s="33"/>
      <c r="I173" s="33"/>
    </row>
    <row r="174" spans="1:10" x14ac:dyDescent="0.25">
      <c r="A174" s="2"/>
      <c r="B174" s="2"/>
      <c r="C174" s="2"/>
      <c r="D174" s="2"/>
      <c r="E174" s="2"/>
      <c r="F174" s="3"/>
      <c r="G174" s="3"/>
      <c r="H174" s="3"/>
      <c r="I174" s="3"/>
    </row>
    <row r="175" spans="1:10" ht="18" x14ac:dyDescent="0.25">
      <c r="A175" s="2"/>
      <c r="B175" s="4" t="s">
        <v>35</v>
      </c>
      <c r="C175" s="2"/>
      <c r="D175" s="2"/>
      <c r="E175" s="2"/>
      <c r="F175" s="3"/>
      <c r="G175" s="3"/>
      <c r="H175" s="3"/>
      <c r="I175" s="3"/>
    </row>
    <row r="176" spans="1:10" ht="18" customHeight="1" x14ac:dyDescent="0.25">
      <c r="A176" s="2"/>
      <c r="B176" s="39" t="s">
        <v>3</v>
      </c>
      <c r="C176" s="39"/>
      <c r="D176" s="39"/>
      <c r="E176" s="40"/>
      <c r="F176" s="41" t="s">
        <v>0</v>
      </c>
      <c r="G176" s="39"/>
      <c r="H176" s="39"/>
      <c r="I176" s="39"/>
      <c r="J176" s="39"/>
    </row>
    <row r="177" spans="1:10" ht="15.75" x14ac:dyDescent="0.25">
      <c r="A177" s="2"/>
      <c r="B177" s="5" t="s">
        <v>6</v>
      </c>
      <c r="C177" s="5" t="s">
        <v>7</v>
      </c>
      <c r="D177" s="5" t="s">
        <v>8</v>
      </c>
      <c r="E177" s="6" t="s">
        <v>1</v>
      </c>
      <c r="F177" s="7" t="s">
        <v>0</v>
      </c>
      <c r="G177" s="8" t="s">
        <v>9</v>
      </c>
      <c r="H177" s="8" t="s">
        <v>10</v>
      </c>
      <c r="I177" s="8" t="s">
        <v>2</v>
      </c>
      <c r="J177" s="8" t="s">
        <v>11</v>
      </c>
    </row>
    <row r="178" spans="1:10" ht="15.75" x14ac:dyDescent="0.25">
      <c r="A178" s="2"/>
      <c r="B178" s="5" t="s">
        <v>12</v>
      </c>
      <c r="C178" s="5" t="s">
        <v>13</v>
      </c>
      <c r="D178" s="5" t="s">
        <v>13</v>
      </c>
      <c r="E178" s="9" t="s">
        <v>6</v>
      </c>
      <c r="F178" s="10" t="s">
        <v>4</v>
      </c>
      <c r="G178" s="11" t="s">
        <v>0</v>
      </c>
      <c r="H178" s="11" t="s">
        <v>14</v>
      </c>
      <c r="I178" s="11" t="s">
        <v>0</v>
      </c>
      <c r="J178" s="11" t="s">
        <v>5</v>
      </c>
    </row>
    <row r="179" spans="1:10" ht="15.75" x14ac:dyDescent="0.25">
      <c r="A179" s="2"/>
      <c r="B179" s="12" t="s">
        <v>15</v>
      </c>
      <c r="C179" s="12">
        <v>1346100</v>
      </c>
      <c r="D179" s="13">
        <v>0.96809497753697682</v>
      </c>
      <c r="E179" s="14">
        <v>63500</v>
      </c>
      <c r="F179" s="15">
        <v>-63600</v>
      </c>
      <c r="G179" s="16">
        <v>-50</v>
      </c>
      <c r="H179" s="17">
        <v>-7.4379848825285508E-4</v>
      </c>
      <c r="I179" s="18">
        <v>0.84987572148898516</v>
      </c>
      <c r="J179" s="18">
        <v>3.3951536465484454E-2</v>
      </c>
    </row>
    <row r="180" spans="1:10" ht="15.75" x14ac:dyDescent="0.25">
      <c r="A180" s="2"/>
      <c r="B180" s="12" t="s">
        <v>16</v>
      </c>
      <c r="C180" s="12">
        <v>7100</v>
      </c>
      <c r="D180" s="13">
        <v>5.0702616164232479E-3</v>
      </c>
      <c r="E180" s="14">
        <v>440100</v>
      </c>
      <c r="F180" s="15">
        <v>-11200</v>
      </c>
      <c r="G180" s="16">
        <v>-1590</v>
      </c>
      <c r="H180" s="17">
        <v>-3.6185652975324039E-3</v>
      </c>
      <c r="I180" s="18">
        <v>0.1501242785110147</v>
      </c>
      <c r="J180" s="18">
        <v>0.69284823656944761</v>
      </c>
    </row>
    <row r="181" spans="1:10" ht="16.5" thickBot="1" x14ac:dyDescent="0.3">
      <c r="A181" s="2"/>
      <c r="B181" s="19" t="s">
        <v>17</v>
      </c>
      <c r="C181" s="19">
        <v>16400</v>
      </c>
      <c r="D181" s="20">
        <v>1.1783549321116006E-2</v>
      </c>
      <c r="E181" s="21">
        <v>1298200</v>
      </c>
      <c r="F181" s="22">
        <v>0</v>
      </c>
      <c r="G181" s="23">
        <v>0</v>
      </c>
      <c r="H181" s="24">
        <v>0</v>
      </c>
      <c r="I181" s="25">
        <v>0</v>
      </c>
      <c r="J181" s="25">
        <v>0</v>
      </c>
    </row>
    <row r="182" spans="1:10" ht="15.75" x14ac:dyDescent="0.25">
      <c r="A182" s="2"/>
      <c r="B182" s="26" t="s">
        <v>18</v>
      </c>
      <c r="C182" s="26">
        <v>1390500</v>
      </c>
      <c r="D182" s="27">
        <v>1</v>
      </c>
      <c r="E182" s="28">
        <v>78400</v>
      </c>
      <c r="F182" s="29">
        <v>-74800</v>
      </c>
      <c r="G182" s="30">
        <v>-50</v>
      </c>
      <c r="H182" s="31">
        <v>-6.8597622107647313E-4</v>
      </c>
      <c r="I182" s="32">
        <v>1</v>
      </c>
      <c r="J182" s="32">
        <v>3.6381233751783627E-2</v>
      </c>
    </row>
    <row r="183" spans="1:10" x14ac:dyDescent="0.25">
      <c r="A183" s="2"/>
      <c r="B183" s="2"/>
      <c r="C183" s="2"/>
      <c r="D183" s="2"/>
      <c r="E183" s="2"/>
      <c r="F183" s="33"/>
      <c r="G183" s="33"/>
      <c r="H183" s="33"/>
      <c r="I183" s="33"/>
    </row>
    <row r="184" spans="1:10" x14ac:dyDescent="0.25">
      <c r="A184" s="2"/>
      <c r="B184" s="2"/>
      <c r="C184" s="2"/>
      <c r="D184" s="2"/>
      <c r="E184" s="2"/>
      <c r="F184" s="3"/>
      <c r="G184" s="3"/>
      <c r="H184" s="3"/>
      <c r="I184" s="3"/>
    </row>
    <row r="185" spans="1:10" ht="18" x14ac:dyDescent="0.25">
      <c r="A185" s="2"/>
      <c r="B185" s="4" t="s">
        <v>36</v>
      </c>
      <c r="C185" s="2"/>
      <c r="D185" s="2"/>
      <c r="E185" s="2"/>
      <c r="F185" s="3"/>
      <c r="G185" s="3"/>
      <c r="H185" s="3"/>
      <c r="I185" s="3"/>
    </row>
    <row r="186" spans="1:10" ht="18" customHeight="1" x14ac:dyDescent="0.25">
      <c r="A186" s="2"/>
      <c r="B186" s="39" t="s">
        <v>3</v>
      </c>
      <c r="C186" s="39"/>
      <c r="D186" s="39"/>
      <c r="E186" s="40"/>
      <c r="F186" s="41" t="s">
        <v>0</v>
      </c>
      <c r="G186" s="39"/>
      <c r="H186" s="39"/>
      <c r="I186" s="39"/>
      <c r="J186" s="39"/>
    </row>
    <row r="187" spans="1:10" ht="15.75" x14ac:dyDescent="0.25">
      <c r="A187" s="2"/>
      <c r="B187" s="5" t="s">
        <v>6</v>
      </c>
      <c r="C187" s="5" t="s">
        <v>7</v>
      </c>
      <c r="D187" s="5" t="s">
        <v>8</v>
      </c>
      <c r="E187" s="6" t="s">
        <v>1</v>
      </c>
      <c r="F187" s="7" t="s">
        <v>0</v>
      </c>
      <c r="G187" s="8" t="s">
        <v>9</v>
      </c>
      <c r="H187" s="8" t="s">
        <v>10</v>
      </c>
      <c r="I187" s="8" t="s">
        <v>2</v>
      </c>
      <c r="J187" s="8" t="s">
        <v>11</v>
      </c>
    </row>
    <row r="188" spans="1:10" ht="15.75" x14ac:dyDescent="0.25">
      <c r="A188" s="2"/>
      <c r="B188" s="5" t="s">
        <v>12</v>
      </c>
      <c r="C188" s="5" t="s">
        <v>13</v>
      </c>
      <c r="D188" s="5" t="s">
        <v>13</v>
      </c>
      <c r="E188" s="9" t="s">
        <v>6</v>
      </c>
      <c r="F188" s="10" t="s">
        <v>4</v>
      </c>
      <c r="G188" s="11" t="s">
        <v>0</v>
      </c>
      <c r="H188" s="11" t="s">
        <v>14</v>
      </c>
      <c r="I188" s="11" t="s">
        <v>0</v>
      </c>
      <c r="J188" s="11" t="s">
        <v>5</v>
      </c>
    </row>
    <row r="189" spans="1:10" ht="15.75" x14ac:dyDescent="0.25">
      <c r="A189" s="2"/>
      <c r="B189" s="12" t="s">
        <v>15</v>
      </c>
      <c r="C189" s="12">
        <v>2121500</v>
      </c>
      <c r="D189" s="13">
        <v>0.97643810834902334</v>
      </c>
      <c r="E189" s="14">
        <v>52100</v>
      </c>
      <c r="F189" s="15">
        <v>-41600</v>
      </c>
      <c r="G189" s="16">
        <v>-20</v>
      </c>
      <c r="H189" s="17">
        <v>-3.7652460148555341E-4</v>
      </c>
      <c r="I189" s="18">
        <v>0.77873470481598928</v>
      </c>
      <c r="J189" s="18">
        <v>1.4703366690192923E-2</v>
      </c>
    </row>
    <row r="190" spans="1:10" ht="15.75" x14ac:dyDescent="0.25">
      <c r="A190" s="2"/>
      <c r="B190" s="12" t="s">
        <v>16</v>
      </c>
      <c r="C190" s="12">
        <v>6700</v>
      </c>
      <c r="D190" s="13">
        <v>3.0997790746302516E-3</v>
      </c>
      <c r="E190" s="14">
        <v>435300</v>
      </c>
      <c r="F190" s="15">
        <v>-11800</v>
      </c>
      <c r="G190" s="16">
        <v>-1760</v>
      </c>
      <c r="H190" s="17">
        <v>-4.0346971990987014E-3</v>
      </c>
      <c r="I190" s="18">
        <v>0.2212652951840107</v>
      </c>
      <c r="J190" s="18">
        <v>0.53533252447385093</v>
      </c>
    </row>
    <row r="191" spans="1:10" ht="16.5" thickBot="1" x14ac:dyDescent="0.3">
      <c r="A191" s="2"/>
      <c r="B191" s="19" t="s">
        <v>17</v>
      </c>
      <c r="C191" s="19">
        <v>18700</v>
      </c>
      <c r="D191" s="20">
        <v>8.6142982350448562E-3</v>
      </c>
      <c r="E191" s="21">
        <v>1256800</v>
      </c>
      <c r="F191" s="22">
        <v>0</v>
      </c>
      <c r="G191" s="23">
        <v>0</v>
      </c>
      <c r="H191" s="24">
        <v>0</v>
      </c>
      <c r="I191" s="25">
        <v>0</v>
      </c>
      <c r="J191" s="25">
        <v>0</v>
      </c>
    </row>
    <row r="192" spans="1:10" ht="15.75" x14ac:dyDescent="0.25">
      <c r="A192" s="2"/>
      <c r="B192" s="26" t="s">
        <v>18</v>
      </c>
      <c r="C192" s="26">
        <v>2172600</v>
      </c>
      <c r="D192" s="27">
        <v>1</v>
      </c>
      <c r="E192" s="28">
        <v>62700</v>
      </c>
      <c r="F192" s="29">
        <v>-53500</v>
      </c>
      <c r="G192" s="30">
        <v>-20</v>
      </c>
      <c r="H192" s="31">
        <v>-3.9243165577630061E-4</v>
      </c>
      <c r="I192" s="32">
        <v>1</v>
      </c>
      <c r="J192" s="32">
        <v>1.6016340114667051E-2</v>
      </c>
    </row>
    <row r="193" spans="1:10" x14ac:dyDescent="0.25">
      <c r="A193" s="2"/>
      <c r="B193" s="2"/>
      <c r="C193" s="2"/>
      <c r="D193" s="2"/>
      <c r="E193" s="2"/>
      <c r="F193" s="33"/>
      <c r="G193" s="33"/>
      <c r="H193" s="33"/>
      <c r="I193" s="33"/>
    </row>
    <row r="194" spans="1:10" x14ac:dyDescent="0.25">
      <c r="A194" s="2"/>
      <c r="B194" s="2"/>
      <c r="C194" s="2"/>
      <c r="D194" s="2"/>
      <c r="E194" s="2"/>
      <c r="F194" s="3"/>
      <c r="G194" s="3"/>
      <c r="H194" s="3"/>
      <c r="I194" s="3"/>
    </row>
    <row r="195" spans="1:10" ht="18" x14ac:dyDescent="0.25">
      <c r="A195" s="2"/>
      <c r="B195" s="4" t="s">
        <v>37</v>
      </c>
      <c r="C195" s="2"/>
      <c r="D195" s="2"/>
      <c r="E195" s="2"/>
      <c r="F195" s="3"/>
      <c r="G195" s="3"/>
      <c r="H195" s="3"/>
      <c r="I195" s="3"/>
    </row>
    <row r="196" spans="1:10" ht="18" customHeight="1" x14ac:dyDescent="0.25">
      <c r="A196" s="2"/>
      <c r="B196" s="39" t="s">
        <v>3</v>
      </c>
      <c r="C196" s="39"/>
      <c r="D196" s="39"/>
      <c r="E196" s="40"/>
      <c r="F196" s="41" t="s">
        <v>0</v>
      </c>
      <c r="G196" s="39"/>
      <c r="H196" s="39"/>
      <c r="I196" s="39"/>
      <c r="J196" s="39"/>
    </row>
    <row r="197" spans="1:10" ht="15.75" x14ac:dyDescent="0.25">
      <c r="A197" s="2"/>
      <c r="B197" s="5" t="s">
        <v>6</v>
      </c>
      <c r="C197" s="5" t="s">
        <v>7</v>
      </c>
      <c r="D197" s="5" t="s">
        <v>8</v>
      </c>
      <c r="E197" s="6" t="s">
        <v>1</v>
      </c>
      <c r="F197" s="7" t="s">
        <v>0</v>
      </c>
      <c r="G197" s="8" t="s">
        <v>9</v>
      </c>
      <c r="H197" s="8" t="s">
        <v>10</v>
      </c>
      <c r="I197" s="8" t="s">
        <v>2</v>
      </c>
      <c r="J197" s="8" t="s">
        <v>11</v>
      </c>
    </row>
    <row r="198" spans="1:10" ht="15.75" x14ac:dyDescent="0.25">
      <c r="A198" s="2"/>
      <c r="B198" s="5" t="s">
        <v>12</v>
      </c>
      <c r="C198" s="5" t="s">
        <v>13</v>
      </c>
      <c r="D198" s="5" t="s">
        <v>13</v>
      </c>
      <c r="E198" s="9" t="s">
        <v>6</v>
      </c>
      <c r="F198" s="10" t="s">
        <v>4</v>
      </c>
      <c r="G198" s="11" t="s">
        <v>0</v>
      </c>
      <c r="H198" s="11" t="s">
        <v>14</v>
      </c>
      <c r="I198" s="11" t="s">
        <v>0</v>
      </c>
      <c r="J198" s="11" t="s">
        <v>5</v>
      </c>
    </row>
    <row r="199" spans="1:10" ht="15.75" x14ac:dyDescent="0.25">
      <c r="A199" s="2"/>
      <c r="B199" s="12" t="s">
        <v>15</v>
      </c>
      <c r="C199" s="12">
        <v>2101800</v>
      </c>
      <c r="D199" s="13">
        <v>0.97661121695330277</v>
      </c>
      <c r="E199" s="14">
        <v>50800</v>
      </c>
      <c r="F199" s="15">
        <v>-75400</v>
      </c>
      <c r="G199" s="16">
        <v>-40</v>
      </c>
      <c r="H199" s="17">
        <v>-7.0622475960204292E-4</v>
      </c>
      <c r="I199" s="18">
        <v>0.87948285340216414</v>
      </c>
      <c r="J199" s="18">
        <v>1.5973875697668907E-2</v>
      </c>
    </row>
    <row r="200" spans="1:10" ht="15.75" x14ac:dyDescent="0.25">
      <c r="A200" s="2"/>
      <c r="B200" s="12" t="s">
        <v>16</v>
      </c>
      <c r="C200" s="12">
        <v>7400</v>
      </c>
      <c r="D200" s="13">
        <v>3.4572089887952959E-3</v>
      </c>
      <c r="E200" s="14">
        <v>437200</v>
      </c>
      <c r="F200" s="15">
        <v>-10300</v>
      </c>
      <c r="G200" s="16">
        <v>-1390</v>
      </c>
      <c r="H200" s="17">
        <v>-3.177920127383117E-3</v>
      </c>
      <c r="I200" s="18">
        <v>0.12051714659783574</v>
      </c>
      <c r="J200" s="18">
        <v>0.70849417961724093</v>
      </c>
    </row>
    <row r="201" spans="1:10" ht="16.5" thickBot="1" x14ac:dyDescent="0.3">
      <c r="A201" s="2"/>
      <c r="B201" s="19" t="s">
        <v>17</v>
      </c>
      <c r="C201" s="19">
        <v>15500</v>
      </c>
      <c r="D201" s="20">
        <v>7.2207484055360439E-3</v>
      </c>
      <c r="E201" s="21">
        <v>1215100</v>
      </c>
      <c r="F201" s="22">
        <v>0</v>
      </c>
      <c r="G201" s="23">
        <v>0</v>
      </c>
      <c r="H201" s="24">
        <v>0</v>
      </c>
      <c r="I201" s="25">
        <v>0</v>
      </c>
      <c r="J201" s="25">
        <v>0</v>
      </c>
    </row>
    <row r="202" spans="1:10" ht="15.75" x14ac:dyDescent="0.25">
      <c r="A202" s="2"/>
      <c r="B202" s="26" t="s">
        <v>18</v>
      </c>
      <c r="C202" s="26">
        <v>2152200</v>
      </c>
      <c r="D202" s="27">
        <v>1</v>
      </c>
      <c r="E202" s="28">
        <v>59300</v>
      </c>
      <c r="F202" s="29">
        <v>-85800</v>
      </c>
      <c r="G202" s="30">
        <v>-40</v>
      </c>
      <c r="H202" s="31">
        <v>-6.7234698461302522E-4</v>
      </c>
      <c r="I202" s="32">
        <v>1</v>
      </c>
      <c r="J202" s="32">
        <v>1.8049678630843093E-2</v>
      </c>
    </row>
    <row r="203" spans="1:10" x14ac:dyDescent="0.25">
      <c r="A203" s="2"/>
      <c r="B203" s="2"/>
      <c r="C203" s="2"/>
      <c r="D203" s="2"/>
      <c r="E203" s="2"/>
      <c r="F203" s="33"/>
      <c r="G203" s="33"/>
      <c r="H203" s="33"/>
      <c r="I203" s="33"/>
    </row>
    <row r="204" spans="1:10" x14ac:dyDescent="0.25">
      <c r="A204" s="2"/>
      <c r="B204" s="2"/>
      <c r="C204" s="2"/>
      <c r="D204" s="2"/>
      <c r="E204" s="2"/>
      <c r="F204" s="3"/>
      <c r="G204" s="3"/>
      <c r="H204" s="3"/>
      <c r="I204" s="3"/>
    </row>
    <row r="205" spans="1:10" ht="18" x14ac:dyDescent="0.25">
      <c r="A205" s="2"/>
      <c r="B205" s="4" t="s">
        <v>38</v>
      </c>
      <c r="C205" s="2"/>
      <c r="D205" s="2"/>
      <c r="E205" s="2"/>
      <c r="F205" s="3"/>
      <c r="G205" s="3"/>
      <c r="H205" s="3"/>
      <c r="I205" s="3"/>
    </row>
    <row r="206" spans="1:10" ht="18" customHeight="1" x14ac:dyDescent="0.25">
      <c r="A206" s="2"/>
      <c r="B206" s="39" t="s">
        <v>3</v>
      </c>
      <c r="C206" s="39"/>
      <c r="D206" s="39"/>
      <c r="E206" s="40"/>
      <c r="F206" s="41" t="s">
        <v>0</v>
      </c>
      <c r="G206" s="39"/>
      <c r="H206" s="39"/>
      <c r="I206" s="39"/>
      <c r="J206" s="39"/>
    </row>
    <row r="207" spans="1:10" ht="15.75" x14ac:dyDescent="0.25">
      <c r="A207" s="2"/>
      <c r="B207" s="5" t="s">
        <v>6</v>
      </c>
      <c r="C207" s="5" t="s">
        <v>7</v>
      </c>
      <c r="D207" s="5" t="s">
        <v>8</v>
      </c>
      <c r="E207" s="6" t="s">
        <v>1</v>
      </c>
      <c r="F207" s="7" t="s">
        <v>0</v>
      </c>
      <c r="G207" s="8" t="s">
        <v>9</v>
      </c>
      <c r="H207" s="8" t="s">
        <v>10</v>
      </c>
      <c r="I207" s="8" t="s">
        <v>2</v>
      </c>
      <c r="J207" s="8" t="s">
        <v>11</v>
      </c>
    </row>
    <row r="208" spans="1:10" ht="15.75" x14ac:dyDescent="0.25">
      <c r="A208" s="2"/>
      <c r="B208" s="5" t="s">
        <v>12</v>
      </c>
      <c r="C208" s="5" t="s">
        <v>13</v>
      </c>
      <c r="D208" s="5" t="s">
        <v>13</v>
      </c>
      <c r="E208" s="9" t="s">
        <v>6</v>
      </c>
      <c r="F208" s="10" t="s">
        <v>4</v>
      </c>
      <c r="G208" s="11" t="s">
        <v>0</v>
      </c>
      <c r="H208" s="11" t="s">
        <v>14</v>
      </c>
      <c r="I208" s="11" t="s">
        <v>0</v>
      </c>
      <c r="J208" s="11" t="s">
        <v>5</v>
      </c>
    </row>
    <row r="209" spans="1:10" ht="15.75" x14ac:dyDescent="0.25">
      <c r="A209" s="2"/>
      <c r="B209" s="12" t="s">
        <v>15</v>
      </c>
      <c r="C209" s="12">
        <v>695300</v>
      </c>
      <c r="D209" s="13">
        <v>0.97312465653084501</v>
      </c>
      <c r="E209" s="14">
        <v>58100</v>
      </c>
      <c r="F209" s="15">
        <v>-27700</v>
      </c>
      <c r="G209" s="16">
        <v>-40</v>
      </c>
      <c r="H209" s="17">
        <v>-6.8502386188625496E-4</v>
      </c>
      <c r="I209" s="18">
        <v>0.88278328716704235</v>
      </c>
      <c r="J209" s="18">
        <v>2.7455807326161829E-2</v>
      </c>
    </row>
    <row r="210" spans="1:10" ht="15.75" x14ac:dyDescent="0.25">
      <c r="A210" s="2"/>
      <c r="B210" s="12" t="s">
        <v>16</v>
      </c>
      <c r="C210" s="12">
        <v>2800</v>
      </c>
      <c r="D210" s="13">
        <v>3.9192819626505601E-3</v>
      </c>
      <c r="E210" s="14">
        <v>431600</v>
      </c>
      <c r="F210" s="15">
        <v>-3700</v>
      </c>
      <c r="G210" s="16">
        <v>-1310</v>
      </c>
      <c r="H210" s="17">
        <v>-3.0395794891112378E-3</v>
      </c>
      <c r="I210" s="18">
        <v>0.11721671283295756</v>
      </c>
      <c r="J210" s="18">
        <v>0.45067118894049824</v>
      </c>
    </row>
    <row r="211" spans="1:10" ht="16.5" thickBot="1" x14ac:dyDescent="0.3">
      <c r="A211" s="2"/>
      <c r="B211" s="19" t="s">
        <v>17</v>
      </c>
      <c r="C211" s="19">
        <v>7900</v>
      </c>
      <c r="D211" s="20">
        <v>1.1091935519069165E-2</v>
      </c>
      <c r="E211" s="21">
        <v>987600</v>
      </c>
      <c r="F211" s="22">
        <v>0</v>
      </c>
      <c r="G211" s="23">
        <v>0</v>
      </c>
      <c r="H211" s="24">
        <v>0</v>
      </c>
      <c r="I211" s="25">
        <v>0</v>
      </c>
      <c r="J211" s="25">
        <v>0</v>
      </c>
    </row>
    <row r="212" spans="1:10" ht="15.75" x14ac:dyDescent="0.25">
      <c r="A212" s="2"/>
      <c r="B212" s="26" t="s">
        <v>18</v>
      </c>
      <c r="C212" s="26">
        <v>714500</v>
      </c>
      <c r="D212" s="27">
        <v>1</v>
      </c>
      <c r="E212" s="28">
        <v>69000</v>
      </c>
      <c r="F212" s="29">
        <v>-31300</v>
      </c>
      <c r="G212" s="30">
        <v>-40</v>
      </c>
      <c r="H212" s="31">
        <v>-6.3605754988362853E-4</v>
      </c>
      <c r="I212" s="32">
        <v>1</v>
      </c>
      <c r="J212" s="32">
        <v>2.8484230535949066E-2</v>
      </c>
    </row>
    <row r="213" spans="1:10" x14ac:dyDescent="0.25">
      <c r="A213" s="2"/>
      <c r="B213" s="2"/>
      <c r="C213" s="2"/>
      <c r="D213" s="2"/>
      <c r="E213" s="2"/>
      <c r="F213" s="33"/>
      <c r="G213" s="33"/>
      <c r="H213" s="33"/>
      <c r="I213" s="33"/>
    </row>
    <row r="214" spans="1:10" x14ac:dyDescent="0.25">
      <c r="A214" s="2"/>
      <c r="B214" s="2"/>
      <c r="C214" s="2"/>
      <c r="D214" s="2"/>
      <c r="E214" s="2"/>
      <c r="F214" s="3"/>
      <c r="G214" s="3"/>
      <c r="H214" s="3"/>
      <c r="I214" s="3"/>
    </row>
    <row r="215" spans="1:10" ht="18" x14ac:dyDescent="0.25">
      <c r="A215" s="2"/>
      <c r="B215" s="4" t="s">
        <v>39</v>
      </c>
      <c r="C215" s="2"/>
      <c r="D215" s="2"/>
      <c r="E215" s="2"/>
      <c r="F215" s="3"/>
      <c r="G215" s="3"/>
      <c r="H215" s="3"/>
      <c r="I215" s="3"/>
    </row>
    <row r="216" spans="1:10" ht="18" customHeight="1" x14ac:dyDescent="0.25">
      <c r="A216" s="2"/>
      <c r="B216" s="39" t="s">
        <v>3</v>
      </c>
      <c r="C216" s="39"/>
      <c r="D216" s="39"/>
      <c r="E216" s="40"/>
      <c r="F216" s="41" t="s">
        <v>0</v>
      </c>
      <c r="G216" s="39"/>
      <c r="H216" s="39"/>
      <c r="I216" s="39"/>
      <c r="J216" s="39"/>
    </row>
    <row r="217" spans="1:10" ht="15.75" x14ac:dyDescent="0.25">
      <c r="A217" s="2"/>
      <c r="B217" s="5" t="s">
        <v>6</v>
      </c>
      <c r="C217" s="5" t="s">
        <v>7</v>
      </c>
      <c r="D217" s="5" t="s">
        <v>8</v>
      </c>
      <c r="E217" s="6" t="s">
        <v>1</v>
      </c>
      <c r="F217" s="7" t="s">
        <v>0</v>
      </c>
      <c r="G217" s="8" t="s">
        <v>9</v>
      </c>
      <c r="H217" s="8" t="s">
        <v>10</v>
      </c>
      <c r="I217" s="8" t="s">
        <v>2</v>
      </c>
      <c r="J217" s="8" t="s">
        <v>11</v>
      </c>
    </row>
    <row r="218" spans="1:10" ht="15.75" x14ac:dyDescent="0.25">
      <c r="A218" s="2"/>
      <c r="B218" s="5" t="s">
        <v>12</v>
      </c>
      <c r="C218" s="5" t="s">
        <v>13</v>
      </c>
      <c r="D218" s="5" t="s">
        <v>13</v>
      </c>
      <c r="E218" s="9" t="s">
        <v>6</v>
      </c>
      <c r="F218" s="10" t="s">
        <v>4</v>
      </c>
      <c r="G218" s="11" t="s">
        <v>0</v>
      </c>
      <c r="H218" s="11" t="s">
        <v>14</v>
      </c>
      <c r="I218" s="11" t="s">
        <v>0</v>
      </c>
      <c r="J218" s="11" t="s">
        <v>5</v>
      </c>
    </row>
    <row r="219" spans="1:10" ht="15.75" x14ac:dyDescent="0.25">
      <c r="A219" s="2"/>
      <c r="B219" s="12" t="s">
        <v>15</v>
      </c>
      <c r="C219" s="12">
        <v>2937600</v>
      </c>
      <c r="D219" s="13">
        <v>0.97015715839859473</v>
      </c>
      <c r="E219" s="14">
        <v>74200</v>
      </c>
      <c r="F219" s="15">
        <v>-1506500</v>
      </c>
      <c r="G219" s="16">
        <v>-510</v>
      </c>
      <c r="H219" s="17">
        <v>-6.9090826856568373E-3</v>
      </c>
      <c r="I219" s="18">
        <v>0.92671167013305744</v>
      </c>
      <c r="J219" s="18">
        <v>0.23232794591373293</v>
      </c>
    </row>
    <row r="220" spans="1:10" ht="15.75" x14ac:dyDescent="0.25">
      <c r="A220" s="2"/>
      <c r="B220" s="12" t="s">
        <v>16</v>
      </c>
      <c r="C220" s="12">
        <v>21600</v>
      </c>
      <c r="D220" s="13">
        <v>7.1400430751203297E-3</v>
      </c>
      <c r="E220" s="14">
        <v>431900</v>
      </c>
      <c r="F220" s="15">
        <v>-119100</v>
      </c>
      <c r="G220" s="16">
        <v>-5510</v>
      </c>
      <c r="H220" s="17">
        <v>-1.2758344312228078E-2</v>
      </c>
      <c r="I220" s="18">
        <v>7.3288329867557761E-2</v>
      </c>
      <c r="J220" s="18">
        <v>0.95795098235721343</v>
      </c>
    </row>
    <row r="221" spans="1:10" ht="16.5" thickBot="1" x14ac:dyDescent="0.3">
      <c r="A221" s="2"/>
      <c r="B221" s="19" t="s">
        <v>17</v>
      </c>
      <c r="C221" s="19">
        <v>46500</v>
      </c>
      <c r="D221" s="20">
        <v>1.535753801588678E-2</v>
      </c>
      <c r="E221" s="21">
        <v>1211500</v>
      </c>
      <c r="F221" s="22">
        <v>0</v>
      </c>
      <c r="G221" s="23">
        <v>0</v>
      </c>
      <c r="H221" s="24">
        <v>0</v>
      </c>
      <c r="I221" s="25">
        <v>0</v>
      </c>
      <c r="J221" s="25">
        <v>0</v>
      </c>
    </row>
    <row r="222" spans="1:10" ht="15.75" x14ac:dyDescent="0.25">
      <c r="A222" s="2"/>
      <c r="B222" s="26" t="s">
        <v>18</v>
      </c>
      <c r="C222" s="26">
        <v>3028000</v>
      </c>
      <c r="D222" s="27">
        <v>1</v>
      </c>
      <c r="E222" s="28">
        <v>93200</v>
      </c>
      <c r="F222" s="29">
        <v>-1625600</v>
      </c>
      <c r="G222" s="30">
        <v>-540</v>
      </c>
      <c r="H222" s="31">
        <v>-5.7575859221620923E-3</v>
      </c>
      <c r="I222" s="32">
        <v>1</v>
      </c>
      <c r="J222" s="32">
        <v>0.23223443110213388</v>
      </c>
    </row>
    <row r="223" spans="1:10" x14ac:dyDescent="0.25">
      <c r="A223" s="2"/>
      <c r="B223" s="2"/>
      <c r="C223" s="2"/>
      <c r="D223" s="2"/>
      <c r="E223" s="2"/>
      <c r="F223" s="33"/>
      <c r="G223" s="33"/>
      <c r="H223" s="33"/>
      <c r="I223" s="33"/>
    </row>
    <row r="224" spans="1:10" x14ac:dyDescent="0.25">
      <c r="A224" s="2"/>
      <c r="B224" s="2"/>
      <c r="C224" s="2"/>
      <c r="D224" s="2"/>
      <c r="E224" s="2"/>
      <c r="F224" s="3"/>
      <c r="G224" s="3"/>
      <c r="H224" s="3"/>
      <c r="I224" s="3"/>
    </row>
    <row r="225" spans="1:10" ht="18" x14ac:dyDescent="0.25">
      <c r="A225" s="2"/>
      <c r="B225" s="4" t="s">
        <v>40</v>
      </c>
      <c r="C225" s="2"/>
      <c r="D225" s="2"/>
      <c r="E225" s="2"/>
      <c r="F225" s="3"/>
      <c r="G225" s="3"/>
      <c r="H225" s="3"/>
      <c r="I225" s="3"/>
    </row>
    <row r="226" spans="1:10" ht="18" customHeight="1" x14ac:dyDescent="0.25">
      <c r="A226" s="2"/>
      <c r="B226" s="39" t="s">
        <v>3</v>
      </c>
      <c r="C226" s="39"/>
      <c r="D226" s="39"/>
      <c r="E226" s="40"/>
      <c r="F226" s="41" t="s">
        <v>0</v>
      </c>
      <c r="G226" s="39"/>
      <c r="H226" s="39"/>
      <c r="I226" s="39"/>
      <c r="J226" s="39"/>
    </row>
    <row r="227" spans="1:10" ht="15.75" x14ac:dyDescent="0.25">
      <c r="A227" s="2"/>
      <c r="B227" s="5" t="s">
        <v>6</v>
      </c>
      <c r="C227" s="5" t="s">
        <v>7</v>
      </c>
      <c r="D227" s="5" t="s">
        <v>8</v>
      </c>
      <c r="E227" s="6" t="s">
        <v>1</v>
      </c>
      <c r="F227" s="7" t="s">
        <v>0</v>
      </c>
      <c r="G227" s="8" t="s">
        <v>9</v>
      </c>
      <c r="H227" s="8" t="s">
        <v>10</v>
      </c>
      <c r="I227" s="8" t="s">
        <v>2</v>
      </c>
      <c r="J227" s="8" t="s">
        <v>11</v>
      </c>
    </row>
    <row r="228" spans="1:10" ht="15.75" x14ac:dyDescent="0.25">
      <c r="A228" s="2"/>
      <c r="B228" s="5" t="s">
        <v>12</v>
      </c>
      <c r="C228" s="5" t="s">
        <v>13</v>
      </c>
      <c r="D228" s="5" t="s">
        <v>13</v>
      </c>
      <c r="E228" s="9" t="s">
        <v>6</v>
      </c>
      <c r="F228" s="10" t="s">
        <v>4</v>
      </c>
      <c r="G228" s="11" t="s">
        <v>0</v>
      </c>
      <c r="H228" s="11" t="s">
        <v>14</v>
      </c>
      <c r="I228" s="11" t="s">
        <v>0</v>
      </c>
      <c r="J228" s="11" t="s">
        <v>5</v>
      </c>
    </row>
    <row r="229" spans="1:10" ht="15.75" x14ac:dyDescent="0.25">
      <c r="A229" s="2"/>
      <c r="B229" s="12" t="s">
        <v>15</v>
      </c>
      <c r="C229" s="12">
        <v>3481700</v>
      </c>
      <c r="D229" s="13">
        <v>0.95790859301361475</v>
      </c>
      <c r="E229" s="14">
        <v>73400</v>
      </c>
      <c r="F229" s="15">
        <v>-827500</v>
      </c>
      <c r="G229" s="16">
        <v>-240</v>
      </c>
      <c r="H229" s="17">
        <v>-3.2397600564562884E-3</v>
      </c>
      <c r="I229" s="18">
        <v>0.91237794618230061</v>
      </c>
      <c r="J229" s="18">
        <v>0.13680747536253626</v>
      </c>
    </row>
    <row r="230" spans="1:10" ht="15.75" x14ac:dyDescent="0.25">
      <c r="A230" s="2"/>
      <c r="B230" s="12" t="s">
        <v>16</v>
      </c>
      <c r="C230" s="12">
        <v>25700</v>
      </c>
      <c r="D230" s="13">
        <v>7.0806638249746902E-3</v>
      </c>
      <c r="E230" s="14">
        <v>437100</v>
      </c>
      <c r="F230" s="15">
        <v>-79500</v>
      </c>
      <c r="G230" s="16">
        <v>-3090</v>
      </c>
      <c r="H230" s="17">
        <v>-7.0645590266535854E-3</v>
      </c>
      <c r="I230" s="18">
        <v>8.7622053817699455E-2</v>
      </c>
      <c r="J230" s="18">
        <v>0.82773607979439123</v>
      </c>
    </row>
    <row r="231" spans="1:10" ht="16.5" thickBot="1" x14ac:dyDescent="0.3">
      <c r="A231" s="2"/>
      <c r="B231" s="19" t="s">
        <v>17</v>
      </c>
      <c r="C231" s="19">
        <v>89800</v>
      </c>
      <c r="D231" s="20">
        <v>2.4707697979287156E-2</v>
      </c>
      <c r="E231" s="21">
        <v>1481500</v>
      </c>
      <c r="F231" s="22">
        <v>0</v>
      </c>
      <c r="G231" s="23">
        <v>0</v>
      </c>
      <c r="H231" s="24">
        <v>0</v>
      </c>
      <c r="I231" s="25">
        <v>0</v>
      </c>
      <c r="J231" s="25">
        <v>0</v>
      </c>
    </row>
    <row r="232" spans="1:10" ht="15.75" x14ac:dyDescent="0.25">
      <c r="A232" s="2"/>
      <c r="B232" s="26" t="s">
        <v>18</v>
      </c>
      <c r="C232" s="26">
        <v>3634700</v>
      </c>
      <c r="D232" s="27">
        <v>1</v>
      </c>
      <c r="E232" s="28">
        <v>109400</v>
      </c>
      <c r="F232" s="29">
        <v>-906900</v>
      </c>
      <c r="G232" s="30">
        <v>-250</v>
      </c>
      <c r="H232" s="31">
        <v>-2.2808072492901173E-3</v>
      </c>
      <c r="I232" s="32">
        <v>1</v>
      </c>
      <c r="J232" s="32">
        <v>0.13690997715509839</v>
      </c>
    </row>
    <row r="233" spans="1:10" x14ac:dyDescent="0.25">
      <c r="A233" s="2"/>
      <c r="B233" s="2"/>
      <c r="C233" s="2"/>
      <c r="D233" s="2"/>
      <c r="E233" s="2"/>
      <c r="F233" s="33"/>
      <c r="G233" s="33"/>
      <c r="H233" s="33"/>
      <c r="I233" s="33"/>
    </row>
    <row r="234" spans="1:10" x14ac:dyDescent="0.25">
      <c r="A234" s="2"/>
      <c r="B234" s="2"/>
      <c r="C234" s="2"/>
      <c r="D234" s="2"/>
      <c r="E234" s="2"/>
      <c r="F234" s="3"/>
      <c r="G234" s="3"/>
      <c r="H234" s="3"/>
      <c r="I234" s="3"/>
    </row>
    <row r="235" spans="1:10" ht="18" x14ac:dyDescent="0.25">
      <c r="A235" s="2"/>
      <c r="B235" s="4" t="s">
        <v>41</v>
      </c>
      <c r="C235" s="2"/>
      <c r="D235" s="2"/>
      <c r="E235" s="2"/>
      <c r="F235" s="3"/>
      <c r="G235" s="3"/>
      <c r="H235" s="3"/>
      <c r="I235" s="3"/>
    </row>
    <row r="236" spans="1:10" ht="18" customHeight="1" x14ac:dyDescent="0.25">
      <c r="A236" s="2"/>
      <c r="B236" s="39" t="s">
        <v>3</v>
      </c>
      <c r="C236" s="39"/>
      <c r="D236" s="39"/>
      <c r="E236" s="40"/>
      <c r="F236" s="41" t="s">
        <v>0</v>
      </c>
      <c r="G236" s="39"/>
      <c r="H236" s="39"/>
      <c r="I236" s="39"/>
      <c r="J236" s="39"/>
    </row>
    <row r="237" spans="1:10" ht="15.75" x14ac:dyDescent="0.25">
      <c r="A237" s="2"/>
      <c r="B237" s="5" t="s">
        <v>6</v>
      </c>
      <c r="C237" s="5" t="s">
        <v>7</v>
      </c>
      <c r="D237" s="5" t="s">
        <v>8</v>
      </c>
      <c r="E237" s="6" t="s">
        <v>1</v>
      </c>
      <c r="F237" s="7" t="s">
        <v>0</v>
      </c>
      <c r="G237" s="8" t="s">
        <v>9</v>
      </c>
      <c r="H237" s="8" t="s">
        <v>10</v>
      </c>
      <c r="I237" s="8" t="s">
        <v>2</v>
      </c>
      <c r="J237" s="8" t="s">
        <v>11</v>
      </c>
    </row>
    <row r="238" spans="1:10" ht="15.75" x14ac:dyDescent="0.25">
      <c r="A238" s="2"/>
      <c r="B238" s="5" t="s">
        <v>12</v>
      </c>
      <c r="C238" s="5" t="s">
        <v>13</v>
      </c>
      <c r="D238" s="5" t="s">
        <v>13</v>
      </c>
      <c r="E238" s="9" t="s">
        <v>6</v>
      </c>
      <c r="F238" s="10" t="s">
        <v>4</v>
      </c>
      <c r="G238" s="11" t="s">
        <v>0</v>
      </c>
      <c r="H238" s="11" t="s">
        <v>14</v>
      </c>
      <c r="I238" s="11" t="s">
        <v>0</v>
      </c>
      <c r="J238" s="11" t="s">
        <v>5</v>
      </c>
    </row>
    <row r="239" spans="1:10" ht="15.75" x14ac:dyDescent="0.25">
      <c r="A239" s="2"/>
      <c r="B239" s="12" t="s">
        <v>15</v>
      </c>
      <c r="C239" s="12">
        <v>4821100</v>
      </c>
      <c r="D239" s="13">
        <v>0.97086846516550673</v>
      </c>
      <c r="E239" s="14">
        <v>58300</v>
      </c>
      <c r="F239" s="15">
        <v>-130800</v>
      </c>
      <c r="G239" s="16">
        <v>-30</v>
      </c>
      <c r="H239" s="17">
        <v>-4.6512218195546973E-4</v>
      </c>
      <c r="I239" s="18">
        <v>0.77129112268734068</v>
      </c>
      <c r="J239" s="18">
        <v>2.2390366120286772E-2</v>
      </c>
    </row>
    <row r="240" spans="1:10" ht="15.75" x14ac:dyDescent="0.25">
      <c r="A240" s="2"/>
      <c r="B240" s="12" t="s">
        <v>16</v>
      </c>
      <c r="C240" s="12">
        <v>29400</v>
      </c>
      <c r="D240" s="13">
        <v>5.9171593730516147E-3</v>
      </c>
      <c r="E240" s="14">
        <v>433100</v>
      </c>
      <c r="F240" s="15">
        <v>-38800</v>
      </c>
      <c r="G240" s="16">
        <v>-1320</v>
      </c>
      <c r="H240" s="17">
        <v>-3.0489022127407018E-3</v>
      </c>
      <c r="I240" s="18">
        <v>0.22870887731265929</v>
      </c>
      <c r="J240" s="18">
        <v>0.66244803672164509</v>
      </c>
    </row>
    <row r="241" spans="1:10" ht="16.5" thickBot="1" x14ac:dyDescent="0.3">
      <c r="A241" s="2"/>
      <c r="B241" s="19" t="s">
        <v>17</v>
      </c>
      <c r="C241" s="19">
        <v>52100</v>
      </c>
      <c r="D241" s="20">
        <v>1.0488164162365235E-2</v>
      </c>
      <c r="E241" s="21">
        <v>1370900</v>
      </c>
      <c r="F241" s="22">
        <v>0</v>
      </c>
      <c r="G241" s="23">
        <v>0</v>
      </c>
      <c r="H241" s="24">
        <v>0</v>
      </c>
      <c r="I241" s="25">
        <v>0</v>
      </c>
      <c r="J241" s="25">
        <v>0</v>
      </c>
    </row>
    <row r="242" spans="1:10" ht="15.75" x14ac:dyDescent="0.25">
      <c r="A242" s="2"/>
      <c r="B242" s="26" t="s">
        <v>18</v>
      </c>
      <c r="C242" s="26">
        <v>4965800</v>
      </c>
      <c r="D242" s="27">
        <v>1</v>
      </c>
      <c r="E242" s="28">
        <v>73200</v>
      </c>
      <c r="F242" s="29">
        <v>-169600</v>
      </c>
      <c r="G242" s="30">
        <v>-30</v>
      </c>
      <c r="H242" s="31">
        <v>-4.6666735596389528E-4</v>
      </c>
      <c r="I242" s="32">
        <v>1</v>
      </c>
      <c r="J242" s="32">
        <v>2.5657910999343704E-2</v>
      </c>
    </row>
    <row r="243" spans="1:10" x14ac:dyDescent="0.25">
      <c r="A243" s="2"/>
      <c r="B243" s="2"/>
      <c r="C243" s="2"/>
      <c r="D243" s="2"/>
      <c r="E243" s="2"/>
      <c r="F243" s="33"/>
      <c r="G243" s="33"/>
      <c r="H243" s="33"/>
      <c r="I243" s="33"/>
    </row>
    <row r="244" spans="1:10" x14ac:dyDescent="0.25">
      <c r="A244" s="2"/>
      <c r="B244" s="2"/>
      <c r="C244" s="2"/>
      <c r="D244" s="2"/>
      <c r="E244" s="2"/>
      <c r="F244" s="3"/>
      <c r="G244" s="3"/>
      <c r="H244" s="3"/>
      <c r="I244" s="3"/>
    </row>
    <row r="245" spans="1:10" ht="18" x14ac:dyDescent="0.25">
      <c r="A245" s="2"/>
      <c r="B245" s="4" t="s">
        <v>42</v>
      </c>
      <c r="C245" s="2"/>
      <c r="D245" s="2"/>
      <c r="E245" s="2"/>
      <c r="F245" s="3"/>
      <c r="G245" s="3"/>
      <c r="H245" s="3"/>
      <c r="I245" s="3"/>
    </row>
    <row r="246" spans="1:10" ht="18" customHeight="1" x14ac:dyDescent="0.25">
      <c r="A246" s="2"/>
      <c r="B246" s="39" t="s">
        <v>3</v>
      </c>
      <c r="C246" s="39"/>
      <c r="D246" s="39"/>
      <c r="E246" s="40"/>
      <c r="F246" s="41" t="s">
        <v>0</v>
      </c>
      <c r="G246" s="39"/>
      <c r="H246" s="39"/>
      <c r="I246" s="39"/>
      <c r="J246" s="39"/>
    </row>
    <row r="247" spans="1:10" ht="15.75" x14ac:dyDescent="0.25">
      <c r="A247" s="2"/>
      <c r="B247" s="5" t="s">
        <v>6</v>
      </c>
      <c r="C247" s="5" t="s">
        <v>7</v>
      </c>
      <c r="D247" s="5" t="s">
        <v>8</v>
      </c>
      <c r="E247" s="6" t="s">
        <v>1</v>
      </c>
      <c r="F247" s="7" t="s">
        <v>0</v>
      </c>
      <c r="G247" s="8" t="s">
        <v>9</v>
      </c>
      <c r="H247" s="8" t="s">
        <v>10</v>
      </c>
      <c r="I247" s="8" t="s">
        <v>2</v>
      </c>
      <c r="J247" s="8" t="s">
        <v>11</v>
      </c>
    </row>
    <row r="248" spans="1:10" ht="15.75" x14ac:dyDescent="0.25">
      <c r="A248" s="2"/>
      <c r="B248" s="5" t="s">
        <v>12</v>
      </c>
      <c r="C248" s="5" t="s">
        <v>13</v>
      </c>
      <c r="D248" s="5" t="s">
        <v>13</v>
      </c>
      <c r="E248" s="9" t="s">
        <v>6</v>
      </c>
      <c r="F248" s="10" t="s">
        <v>4</v>
      </c>
      <c r="G248" s="11" t="s">
        <v>0</v>
      </c>
      <c r="H248" s="11" t="s">
        <v>14</v>
      </c>
      <c r="I248" s="11" t="s">
        <v>0</v>
      </c>
      <c r="J248" s="11" t="s">
        <v>5</v>
      </c>
    </row>
    <row r="249" spans="1:10" ht="15.75" x14ac:dyDescent="0.25">
      <c r="A249" s="2"/>
      <c r="B249" s="12" t="s">
        <v>15</v>
      </c>
      <c r="C249" s="12">
        <v>2723700</v>
      </c>
      <c r="D249" s="13">
        <v>0.97043446870624683</v>
      </c>
      <c r="E249" s="14">
        <v>70900</v>
      </c>
      <c r="F249" s="15">
        <v>-274700</v>
      </c>
      <c r="G249" s="16">
        <v>-100</v>
      </c>
      <c r="H249" s="17">
        <v>-1.4222804886678596E-3</v>
      </c>
      <c r="I249" s="18">
        <v>0.84065798255173718</v>
      </c>
      <c r="J249" s="18">
        <v>5.2311875603054676E-2</v>
      </c>
    </row>
    <row r="250" spans="1:10" ht="15.75" x14ac:dyDescent="0.25">
      <c r="A250" s="2"/>
      <c r="B250" s="12" t="s">
        <v>16</v>
      </c>
      <c r="C250" s="12">
        <v>19100</v>
      </c>
      <c r="D250" s="13">
        <v>6.8133719811999784E-3</v>
      </c>
      <c r="E250" s="14">
        <v>436500</v>
      </c>
      <c r="F250" s="15">
        <v>-52100</v>
      </c>
      <c r="G250" s="16">
        <v>-2720</v>
      </c>
      <c r="H250" s="17">
        <v>-6.2379302588555082E-3</v>
      </c>
      <c r="I250" s="18">
        <v>0.15934201744826279</v>
      </c>
      <c r="J250" s="18">
        <v>0.70510273584815975</v>
      </c>
    </row>
    <row r="251" spans="1:10" ht="16.5" thickBot="1" x14ac:dyDescent="0.3">
      <c r="A251" s="2"/>
      <c r="B251" s="19" t="s">
        <v>17</v>
      </c>
      <c r="C251" s="19">
        <v>37500</v>
      </c>
      <c r="D251" s="20">
        <v>1.3368288236857822E-2</v>
      </c>
      <c r="E251" s="21">
        <v>1308100</v>
      </c>
      <c r="F251" s="22">
        <v>0</v>
      </c>
      <c r="G251" s="23">
        <v>0</v>
      </c>
      <c r="H251" s="24">
        <v>0</v>
      </c>
      <c r="I251" s="25">
        <v>0</v>
      </c>
      <c r="J251" s="25">
        <v>0</v>
      </c>
    </row>
    <row r="252" spans="1:10" ht="15.75" x14ac:dyDescent="0.25">
      <c r="A252" s="2"/>
      <c r="B252" s="26" t="s">
        <v>18</v>
      </c>
      <c r="C252" s="26">
        <v>2806700</v>
      </c>
      <c r="D252" s="27">
        <v>1</v>
      </c>
      <c r="E252" s="28">
        <v>88800</v>
      </c>
      <c r="F252" s="29">
        <v>-326800</v>
      </c>
      <c r="G252" s="30">
        <v>-120</v>
      </c>
      <c r="H252" s="31">
        <v>-1.3117476846926644E-3</v>
      </c>
      <c r="I252" s="32">
        <v>1</v>
      </c>
      <c r="J252" s="32">
        <v>5.5569374432172948E-2</v>
      </c>
    </row>
    <row r="253" spans="1:10" x14ac:dyDescent="0.25">
      <c r="A253" s="2"/>
      <c r="B253" s="2"/>
      <c r="C253" s="2"/>
      <c r="D253" s="2"/>
      <c r="E253" s="2"/>
      <c r="F253" s="33"/>
      <c r="G253" s="33"/>
      <c r="H253" s="33"/>
      <c r="I253" s="33"/>
    </row>
    <row r="254" spans="1:10" x14ac:dyDescent="0.25">
      <c r="A254" s="2"/>
      <c r="B254" s="2"/>
      <c r="C254" s="2"/>
      <c r="D254" s="2"/>
      <c r="E254" s="2"/>
      <c r="F254" s="3"/>
      <c r="G254" s="3"/>
      <c r="H254" s="3"/>
      <c r="I254" s="3"/>
    </row>
    <row r="255" spans="1:10" ht="18" x14ac:dyDescent="0.25">
      <c r="A255" s="2"/>
      <c r="B255" s="4" t="s">
        <v>43</v>
      </c>
      <c r="C255" s="2"/>
      <c r="D255" s="2"/>
      <c r="E255" s="2"/>
      <c r="F255" s="3"/>
      <c r="G255" s="3"/>
      <c r="H255" s="3"/>
      <c r="I255" s="3"/>
    </row>
    <row r="256" spans="1:10" ht="18" customHeight="1" x14ac:dyDescent="0.25">
      <c r="A256" s="2"/>
      <c r="B256" s="39" t="s">
        <v>3</v>
      </c>
      <c r="C256" s="39"/>
      <c r="D256" s="39"/>
      <c r="E256" s="40"/>
      <c r="F256" s="41" t="s">
        <v>0</v>
      </c>
      <c r="G256" s="39"/>
      <c r="H256" s="39"/>
      <c r="I256" s="39"/>
      <c r="J256" s="39"/>
    </row>
    <row r="257" spans="1:10" ht="15.75" x14ac:dyDescent="0.25">
      <c r="A257" s="2"/>
      <c r="B257" s="5" t="s">
        <v>6</v>
      </c>
      <c r="C257" s="5" t="s">
        <v>7</v>
      </c>
      <c r="D257" s="5" t="s">
        <v>8</v>
      </c>
      <c r="E257" s="6" t="s">
        <v>1</v>
      </c>
      <c r="F257" s="7" t="s">
        <v>0</v>
      </c>
      <c r="G257" s="8" t="s">
        <v>9</v>
      </c>
      <c r="H257" s="8" t="s">
        <v>10</v>
      </c>
      <c r="I257" s="8" t="s">
        <v>2</v>
      </c>
      <c r="J257" s="8" t="s">
        <v>11</v>
      </c>
    </row>
    <row r="258" spans="1:10" ht="15.75" x14ac:dyDescent="0.25">
      <c r="A258" s="2"/>
      <c r="B258" s="5" t="s">
        <v>12</v>
      </c>
      <c r="C258" s="5" t="s">
        <v>13</v>
      </c>
      <c r="D258" s="5" t="s">
        <v>13</v>
      </c>
      <c r="E258" s="9" t="s">
        <v>6</v>
      </c>
      <c r="F258" s="10" t="s">
        <v>4</v>
      </c>
      <c r="G258" s="11" t="s">
        <v>0</v>
      </c>
      <c r="H258" s="11" t="s">
        <v>14</v>
      </c>
      <c r="I258" s="11" t="s">
        <v>0</v>
      </c>
      <c r="J258" s="11" t="s">
        <v>5</v>
      </c>
    </row>
    <row r="259" spans="1:10" ht="15.75" x14ac:dyDescent="0.25">
      <c r="A259" s="2"/>
      <c r="B259" s="12" t="s">
        <v>15</v>
      </c>
      <c r="C259" s="12">
        <v>1361700</v>
      </c>
      <c r="D259" s="13">
        <v>0.97571828145880746</v>
      </c>
      <c r="E259" s="14">
        <v>46000</v>
      </c>
      <c r="F259" s="15">
        <v>-32600</v>
      </c>
      <c r="G259" s="16">
        <v>-20</v>
      </c>
      <c r="H259" s="17">
        <v>-5.2020589867839227E-4</v>
      </c>
      <c r="I259" s="18">
        <v>0.97285447880171205</v>
      </c>
      <c r="J259" s="18">
        <v>1.8338354106267447E-2</v>
      </c>
    </row>
    <row r="260" spans="1:10" ht="15.75" x14ac:dyDescent="0.25">
      <c r="A260" s="2"/>
      <c r="B260" s="12" t="s">
        <v>16</v>
      </c>
      <c r="C260" s="12">
        <v>1200</v>
      </c>
      <c r="D260" s="13">
        <v>8.5078347397304747E-4</v>
      </c>
      <c r="E260" s="14">
        <v>445200</v>
      </c>
      <c r="F260" s="15">
        <v>-900</v>
      </c>
      <c r="G260" s="16">
        <v>-770</v>
      </c>
      <c r="H260" s="17">
        <v>-1.7185455217738263E-3</v>
      </c>
      <c r="I260" s="18">
        <v>2.714552119828792E-2</v>
      </c>
      <c r="J260" s="18">
        <v>0.54214072572390271</v>
      </c>
    </row>
    <row r="261" spans="1:10" ht="16.5" thickBot="1" x14ac:dyDescent="0.3">
      <c r="A261" s="2"/>
      <c r="B261" s="19" t="s">
        <v>17</v>
      </c>
      <c r="C261" s="19">
        <v>8600</v>
      </c>
      <c r="D261" s="20">
        <v>6.1925681755734324E-3</v>
      </c>
      <c r="E261" s="21">
        <v>1023900</v>
      </c>
      <c r="F261" s="22">
        <v>0</v>
      </c>
      <c r="G261" s="23">
        <v>0</v>
      </c>
      <c r="H261" s="24">
        <v>0</v>
      </c>
      <c r="I261" s="25">
        <v>0</v>
      </c>
      <c r="J261" s="25">
        <v>0</v>
      </c>
    </row>
    <row r="262" spans="1:10" ht="15.75" x14ac:dyDescent="0.25">
      <c r="A262" s="2"/>
      <c r="B262" s="26" t="s">
        <v>18</v>
      </c>
      <c r="C262" s="26">
        <v>1395600</v>
      </c>
      <c r="D262" s="27">
        <v>1</v>
      </c>
      <c r="E262" s="28">
        <v>50800</v>
      </c>
      <c r="F262" s="29">
        <v>-33500</v>
      </c>
      <c r="G262" s="30">
        <v>-20</v>
      </c>
      <c r="H262" s="31">
        <v>-4.7206642676306222E-4</v>
      </c>
      <c r="I262" s="32">
        <v>1</v>
      </c>
      <c r="J262" s="32">
        <v>1.8354311723363992E-2</v>
      </c>
    </row>
    <row r="263" spans="1:10" x14ac:dyDescent="0.25">
      <c r="A263" s="2"/>
      <c r="B263" s="2"/>
      <c r="C263" s="2"/>
      <c r="D263" s="2"/>
      <c r="E263" s="2"/>
      <c r="F263" s="33"/>
      <c r="G263" s="33"/>
      <c r="H263" s="33"/>
      <c r="I263" s="33"/>
    </row>
    <row r="264" spans="1:10" x14ac:dyDescent="0.25">
      <c r="A264" s="2"/>
      <c r="B264" s="2"/>
      <c r="C264" s="2"/>
      <c r="D264" s="2"/>
      <c r="E264" s="2"/>
      <c r="F264" s="3"/>
      <c r="G264" s="3"/>
      <c r="H264" s="3"/>
      <c r="I264" s="3"/>
    </row>
    <row r="265" spans="1:10" ht="18" x14ac:dyDescent="0.25">
      <c r="A265" s="2"/>
      <c r="B265" s="4" t="s">
        <v>44</v>
      </c>
      <c r="C265" s="2"/>
      <c r="D265" s="2"/>
      <c r="E265" s="2"/>
      <c r="F265" s="3"/>
      <c r="G265" s="3"/>
      <c r="H265" s="3"/>
      <c r="I265" s="3"/>
    </row>
    <row r="266" spans="1:10" ht="18" customHeight="1" x14ac:dyDescent="0.25">
      <c r="A266" s="2"/>
      <c r="B266" s="39" t="s">
        <v>3</v>
      </c>
      <c r="C266" s="39"/>
      <c r="D266" s="39"/>
      <c r="E266" s="40"/>
      <c r="F266" s="41" t="s">
        <v>0</v>
      </c>
      <c r="G266" s="39"/>
      <c r="H266" s="39"/>
      <c r="I266" s="39"/>
      <c r="J266" s="39"/>
    </row>
    <row r="267" spans="1:10" ht="15.75" x14ac:dyDescent="0.25">
      <c r="A267" s="2"/>
      <c r="B267" s="5" t="s">
        <v>6</v>
      </c>
      <c r="C267" s="5" t="s">
        <v>7</v>
      </c>
      <c r="D267" s="5" t="s">
        <v>8</v>
      </c>
      <c r="E267" s="6" t="s">
        <v>1</v>
      </c>
      <c r="F267" s="7" t="s">
        <v>0</v>
      </c>
      <c r="G267" s="8" t="s">
        <v>9</v>
      </c>
      <c r="H267" s="8" t="s">
        <v>10</v>
      </c>
      <c r="I267" s="8" t="s">
        <v>2</v>
      </c>
      <c r="J267" s="8" t="s">
        <v>11</v>
      </c>
    </row>
    <row r="268" spans="1:10" ht="15.75" x14ac:dyDescent="0.25">
      <c r="A268" s="2"/>
      <c r="B268" s="5" t="s">
        <v>12</v>
      </c>
      <c r="C268" s="5" t="s">
        <v>13</v>
      </c>
      <c r="D268" s="5" t="s">
        <v>13</v>
      </c>
      <c r="E268" s="9" t="s">
        <v>6</v>
      </c>
      <c r="F268" s="10" t="s">
        <v>4</v>
      </c>
      <c r="G268" s="11" t="s">
        <v>0</v>
      </c>
      <c r="H268" s="11" t="s">
        <v>14</v>
      </c>
      <c r="I268" s="11" t="s">
        <v>0</v>
      </c>
      <c r="J268" s="11" t="s">
        <v>5</v>
      </c>
    </row>
    <row r="269" spans="1:10" ht="15.75" x14ac:dyDescent="0.25">
      <c r="A269" s="2"/>
      <c r="B269" s="12" t="s">
        <v>15</v>
      </c>
      <c r="C269" s="12">
        <v>2958100</v>
      </c>
      <c r="D269" s="13">
        <v>0.97166558630818578</v>
      </c>
      <c r="E269" s="14">
        <v>57000</v>
      </c>
      <c r="F269" s="15">
        <v>-81800</v>
      </c>
      <c r="G269" s="16">
        <v>-30</v>
      </c>
      <c r="H269" s="17">
        <v>-4.8465202441486512E-4</v>
      </c>
      <c r="I269" s="18">
        <v>0.80798513570166008</v>
      </c>
      <c r="J269" s="18">
        <v>2.3543293152894506E-2</v>
      </c>
    </row>
    <row r="270" spans="1:10" ht="15.75" x14ac:dyDescent="0.25">
      <c r="A270" s="2"/>
      <c r="B270" s="12" t="s">
        <v>16</v>
      </c>
      <c r="C270" s="12">
        <v>14800</v>
      </c>
      <c r="D270" s="13">
        <v>4.84981320882737E-3</v>
      </c>
      <c r="E270" s="14">
        <v>442500</v>
      </c>
      <c r="F270" s="15">
        <v>-19400</v>
      </c>
      <c r="G270" s="16">
        <v>-1320</v>
      </c>
      <c r="H270" s="17">
        <v>-2.9736037242344797E-3</v>
      </c>
      <c r="I270" s="18">
        <v>0.19201486429833994</v>
      </c>
      <c r="J270" s="18">
        <v>0.71808554439600114</v>
      </c>
    </row>
    <row r="271" spans="1:10" ht="16.5" thickBot="1" x14ac:dyDescent="0.3">
      <c r="A271" s="2"/>
      <c r="B271" s="19" t="s">
        <v>17</v>
      </c>
      <c r="C271" s="19">
        <v>28000</v>
      </c>
      <c r="D271" s="20">
        <v>9.2041672218425782E-3</v>
      </c>
      <c r="E271" s="21">
        <v>1430400</v>
      </c>
      <c r="F271" s="22">
        <v>0</v>
      </c>
      <c r="G271" s="23">
        <v>0</v>
      </c>
      <c r="H271" s="24">
        <v>0</v>
      </c>
      <c r="I271" s="25">
        <v>0</v>
      </c>
      <c r="J271" s="25">
        <v>0</v>
      </c>
    </row>
    <row r="272" spans="1:10" ht="15.75" x14ac:dyDescent="0.25">
      <c r="A272" s="2"/>
      <c r="B272" s="26" t="s">
        <v>18</v>
      </c>
      <c r="C272" s="26">
        <v>3044300</v>
      </c>
      <c r="D272" s="27">
        <v>1</v>
      </c>
      <c r="E272" s="28">
        <v>70000</v>
      </c>
      <c r="F272" s="29">
        <v>-101200</v>
      </c>
      <c r="G272" s="30">
        <v>-30</v>
      </c>
      <c r="H272" s="31">
        <v>-4.7449907014245426E-4</v>
      </c>
      <c r="I272" s="32">
        <v>1</v>
      </c>
      <c r="J272" s="32">
        <v>2.6358788503312459E-2</v>
      </c>
    </row>
    <row r="273" spans="1:10" x14ac:dyDescent="0.25">
      <c r="A273" s="2"/>
      <c r="B273" s="2"/>
      <c r="C273" s="2"/>
      <c r="D273" s="2"/>
      <c r="E273" s="2"/>
      <c r="F273" s="33"/>
      <c r="G273" s="33"/>
      <c r="H273" s="33"/>
      <c r="I273" s="33"/>
    </row>
    <row r="274" spans="1:10" x14ac:dyDescent="0.25">
      <c r="A274" s="2"/>
      <c r="B274" s="2"/>
      <c r="C274" s="2"/>
      <c r="D274" s="2"/>
      <c r="E274" s="2"/>
      <c r="F274" s="3"/>
      <c r="G274" s="3"/>
      <c r="H274" s="3"/>
      <c r="I274" s="3"/>
    </row>
    <row r="275" spans="1:10" ht="18" x14ac:dyDescent="0.25">
      <c r="A275" s="2"/>
      <c r="B275" s="4" t="s">
        <v>45</v>
      </c>
      <c r="C275" s="2"/>
      <c r="D275" s="2"/>
      <c r="E275" s="2"/>
      <c r="F275" s="3"/>
      <c r="G275" s="3"/>
      <c r="H275" s="3"/>
      <c r="I275" s="3"/>
    </row>
    <row r="276" spans="1:10" ht="18" customHeight="1" x14ac:dyDescent="0.25">
      <c r="A276" s="2"/>
      <c r="B276" s="39" t="s">
        <v>3</v>
      </c>
      <c r="C276" s="39"/>
      <c r="D276" s="39"/>
      <c r="E276" s="40"/>
      <c r="F276" s="41" t="s">
        <v>0</v>
      </c>
      <c r="G276" s="39"/>
      <c r="H276" s="39"/>
      <c r="I276" s="39"/>
      <c r="J276" s="39"/>
    </row>
    <row r="277" spans="1:10" ht="15.75" x14ac:dyDescent="0.25">
      <c r="A277" s="2"/>
      <c r="B277" s="5" t="s">
        <v>6</v>
      </c>
      <c r="C277" s="5" t="s">
        <v>7</v>
      </c>
      <c r="D277" s="5" t="s">
        <v>8</v>
      </c>
      <c r="E277" s="6" t="s">
        <v>1</v>
      </c>
      <c r="F277" s="7" t="s">
        <v>0</v>
      </c>
      <c r="G277" s="8" t="s">
        <v>9</v>
      </c>
      <c r="H277" s="8" t="s">
        <v>10</v>
      </c>
      <c r="I277" s="8" t="s">
        <v>2</v>
      </c>
      <c r="J277" s="8" t="s">
        <v>11</v>
      </c>
    </row>
    <row r="278" spans="1:10" ht="15.75" x14ac:dyDescent="0.25">
      <c r="A278" s="2"/>
      <c r="B278" s="5" t="s">
        <v>12</v>
      </c>
      <c r="C278" s="5" t="s">
        <v>13</v>
      </c>
      <c r="D278" s="5" t="s">
        <v>13</v>
      </c>
      <c r="E278" s="9" t="s">
        <v>6</v>
      </c>
      <c r="F278" s="10" t="s">
        <v>4</v>
      </c>
      <c r="G278" s="11" t="s">
        <v>0</v>
      </c>
      <c r="H278" s="11" t="s">
        <v>14</v>
      </c>
      <c r="I278" s="11" t="s">
        <v>0</v>
      </c>
      <c r="J278" s="11" t="s">
        <v>5</v>
      </c>
    </row>
    <row r="279" spans="1:10" ht="15.75" x14ac:dyDescent="0.25">
      <c r="A279" s="2"/>
      <c r="B279" s="12" t="s">
        <v>15</v>
      </c>
      <c r="C279" s="12">
        <v>555800</v>
      </c>
      <c r="D279" s="13">
        <v>0.97074812202194738</v>
      </c>
      <c r="E279" s="14">
        <v>55400</v>
      </c>
      <c r="F279" s="15">
        <v>-20700</v>
      </c>
      <c r="G279" s="16">
        <v>-40</v>
      </c>
      <c r="H279" s="17">
        <v>-6.7380996554581869E-4</v>
      </c>
      <c r="I279" s="18">
        <v>0.92922610244538606</v>
      </c>
      <c r="J279" s="18">
        <v>2.425974177281735E-2</v>
      </c>
    </row>
    <row r="280" spans="1:10" ht="15.75" x14ac:dyDescent="0.25">
      <c r="A280" s="2"/>
      <c r="B280" s="12" t="s">
        <v>16</v>
      </c>
      <c r="C280" s="12">
        <v>1700</v>
      </c>
      <c r="D280" s="13">
        <v>3.0279544847028792E-3</v>
      </c>
      <c r="E280" s="14">
        <v>431600</v>
      </c>
      <c r="F280" s="15">
        <v>-1600</v>
      </c>
      <c r="G280" s="16">
        <v>-910</v>
      </c>
      <c r="H280" s="17">
        <v>-2.1109817841073984E-3</v>
      </c>
      <c r="I280" s="18">
        <v>7.0773897599421307E-2</v>
      </c>
      <c r="J280" s="18">
        <v>0.39596927830945472</v>
      </c>
    </row>
    <row r="281" spans="1:10" ht="16.5" thickBot="1" x14ac:dyDescent="0.3">
      <c r="A281" s="2"/>
      <c r="B281" s="19" t="s">
        <v>17</v>
      </c>
      <c r="C281" s="19">
        <v>6100</v>
      </c>
      <c r="D281" s="20">
        <v>1.0579403588503631E-2</v>
      </c>
      <c r="E281" s="21">
        <v>1136400</v>
      </c>
      <c r="F281" s="22">
        <v>0</v>
      </c>
      <c r="G281" s="23">
        <v>0</v>
      </c>
      <c r="H281" s="24">
        <v>0</v>
      </c>
      <c r="I281" s="25">
        <v>0</v>
      </c>
      <c r="J281" s="25">
        <v>0</v>
      </c>
    </row>
    <row r="282" spans="1:10" ht="15.75" x14ac:dyDescent="0.25">
      <c r="A282" s="2"/>
      <c r="B282" s="26" t="s">
        <v>18</v>
      </c>
      <c r="C282" s="26">
        <v>572600</v>
      </c>
      <c r="D282" s="27">
        <v>1</v>
      </c>
      <c r="E282" s="28">
        <v>66200</v>
      </c>
      <c r="F282" s="29">
        <v>-22300</v>
      </c>
      <c r="G282" s="30">
        <v>-40</v>
      </c>
      <c r="H282" s="31">
        <v>-5.8915614921341373E-4</v>
      </c>
      <c r="I282" s="32">
        <v>1</v>
      </c>
      <c r="J282" s="32">
        <v>2.4749075718761507E-2</v>
      </c>
    </row>
    <row r="283" spans="1:10" x14ac:dyDescent="0.25">
      <c r="A283" s="2"/>
      <c r="B283" s="2"/>
      <c r="C283" s="2"/>
      <c r="D283" s="2"/>
      <c r="E283" s="2"/>
      <c r="F283" s="33"/>
      <c r="G283" s="33"/>
      <c r="H283" s="33"/>
      <c r="I283" s="33"/>
    </row>
    <row r="284" spans="1:10" x14ac:dyDescent="0.25">
      <c r="A284" s="2"/>
      <c r="B284" s="2"/>
      <c r="C284" s="2"/>
      <c r="D284" s="2"/>
      <c r="E284" s="2"/>
      <c r="F284" s="3"/>
      <c r="G284" s="3"/>
      <c r="H284" s="3"/>
      <c r="I284" s="3"/>
    </row>
    <row r="285" spans="1:10" ht="18" x14ac:dyDescent="0.25">
      <c r="A285" s="2"/>
      <c r="B285" s="4" t="s">
        <v>46</v>
      </c>
      <c r="C285" s="2"/>
      <c r="D285" s="2"/>
      <c r="E285" s="2"/>
      <c r="F285" s="3"/>
      <c r="G285" s="3"/>
      <c r="H285" s="3"/>
      <c r="I285" s="3"/>
    </row>
    <row r="286" spans="1:10" ht="18" customHeight="1" x14ac:dyDescent="0.25">
      <c r="A286" s="2"/>
      <c r="B286" s="39" t="s">
        <v>3</v>
      </c>
      <c r="C286" s="39"/>
      <c r="D286" s="39"/>
      <c r="E286" s="40"/>
      <c r="F286" s="41" t="s">
        <v>0</v>
      </c>
      <c r="G286" s="39"/>
      <c r="H286" s="39"/>
      <c r="I286" s="39"/>
      <c r="J286" s="39"/>
    </row>
    <row r="287" spans="1:10" ht="15.75" x14ac:dyDescent="0.25">
      <c r="A287" s="2"/>
      <c r="B287" s="5" t="s">
        <v>6</v>
      </c>
      <c r="C287" s="5" t="s">
        <v>7</v>
      </c>
      <c r="D287" s="5" t="s">
        <v>8</v>
      </c>
      <c r="E287" s="6" t="s">
        <v>1</v>
      </c>
      <c r="F287" s="7" t="s">
        <v>0</v>
      </c>
      <c r="G287" s="8" t="s">
        <v>9</v>
      </c>
      <c r="H287" s="8" t="s">
        <v>10</v>
      </c>
      <c r="I287" s="8" t="s">
        <v>2</v>
      </c>
      <c r="J287" s="8" t="s">
        <v>11</v>
      </c>
    </row>
    <row r="288" spans="1:10" ht="15.75" x14ac:dyDescent="0.25">
      <c r="A288" s="2"/>
      <c r="B288" s="5" t="s">
        <v>12</v>
      </c>
      <c r="C288" s="5" t="s">
        <v>13</v>
      </c>
      <c r="D288" s="5" t="s">
        <v>13</v>
      </c>
      <c r="E288" s="9" t="s">
        <v>6</v>
      </c>
      <c r="F288" s="10" t="s">
        <v>4</v>
      </c>
      <c r="G288" s="11" t="s">
        <v>0</v>
      </c>
      <c r="H288" s="11" t="s">
        <v>14</v>
      </c>
      <c r="I288" s="11" t="s">
        <v>0</v>
      </c>
      <c r="J288" s="11" t="s">
        <v>5</v>
      </c>
    </row>
    <row r="289" spans="1:10" ht="15.75" x14ac:dyDescent="0.25">
      <c r="A289" s="2"/>
      <c r="B289" s="12" t="s">
        <v>15</v>
      </c>
      <c r="C289" s="12">
        <v>905500</v>
      </c>
      <c r="D289" s="13">
        <v>0.98105890870321155</v>
      </c>
      <c r="E289" s="14">
        <v>65100</v>
      </c>
      <c r="F289" s="15">
        <v>-25800</v>
      </c>
      <c r="G289" s="16">
        <v>-30</v>
      </c>
      <c r="H289" s="17">
        <v>-4.3713826445931621E-4</v>
      </c>
      <c r="I289" s="18">
        <v>0.95145850749866434</v>
      </c>
      <c r="J289" s="18">
        <v>1.7358943548839163E-2</v>
      </c>
    </row>
    <row r="290" spans="1:10" ht="15.75" x14ac:dyDescent="0.25">
      <c r="A290" s="2"/>
      <c r="B290" s="12" t="s">
        <v>16</v>
      </c>
      <c r="C290" s="12">
        <v>2200</v>
      </c>
      <c r="D290" s="13">
        <v>2.4185473206823826E-3</v>
      </c>
      <c r="E290" s="14">
        <v>451000</v>
      </c>
      <c r="F290" s="15">
        <v>-1300</v>
      </c>
      <c r="G290" s="16">
        <v>-590</v>
      </c>
      <c r="H290" s="17">
        <v>-1.3061662503238167E-3</v>
      </c>
      <c r="I290" s="18">
        <v>4.854149250133568E-2</v>
      </c>
      <c r="J290" s="18">
        <v>0.54019379422255287</v>
      </c>
    </row>
    <row r="291" spans="1:10" ht="16.5" thickBot="1" x14ac:dyDescent="0.3">
      <c r="A291" s="2"/>
      <c r="B291" s="19" t="s">
        <v>17</v>
      </c>
      <c r="C291" s="19">
        <v>7700</v>
      </c>
      <c r="D291" s="20">
        <v>8.299119925945472E-3</v>
      </c>
      <c r="E291" s="21">
        <v>1307300</v>
      </c>
      <c r="F291" s="22">
        <v>0</v>
      </c>
      <c r="G291" s="23">
        <v>0</v>
      </c>
      <c r="H291" s="24">
        <v>0</v>
      </c>
      <c r="I291" s="25">
        <v>0</v>
      </c>
      <c r="J291" s="25">
        <v>0</v>
      </c>
    </row>
    <row r="292" spans="1:10" ht="15.75" x14ac:dyDescent="0.25">
      <c r="A292" s="2"/>
      <c r="B292" s="26" t="s">
        <v>18</v>
      </c>
      <c r="C292" s="26">
        <v>923000</v>
      </c>
      <c r="D292" s="27">
        <v>1</v>
      </c>
      <c r="E292" s="28">
        <v>75100</v>
      </c>
      <c r="F292" s="29">
        <v>-27100</v>
      </c>
      <c r="G292" s="30">
        <v>-30</v>
      </c>
      <c r="H292" s="31">
        <v>-3.9083507298210947E-4</v>
      </c>
      <c r="I292" s="32">
        <v>1</v>
      </c>
      <c r="J292" s="32">
        <v>1.8336630466847571E-2</v>
      </c>
    </row>
    <row r="293" spans="1:10" x14ac:dyDescent="0.25">
      <c r="A293" s="2"/>
      <c r="B293" s="2"/>
      <c r="C293" s="2"/>
      <c r="D293" s="2"/>
      <c r="E293" s="2"/>
      <c r="F293" s="33"/>
      <c r="G293" s="33"/>
      <c r="H293" s="33"/>
      <c r="I293" s="33"/>
    </row>
    <row r="294" spans="1:10" x14ac:dyDescent="0.25">
      <c r="A294" s="2"/>
      <c r="B294" s="2"/>
      <c r="C294" s="2"/>
      <c r="D294" s="2"/>
      <c r="E294" s="2"/>
      <c r="F294" s="3"/>
      <c r="G294" s="3"/>
      <c r="H294" s="3"/>
      <c r="I294" s="3"/>
    </row>
    <row r="295" spans="1:10" ht="18" x14ac:dyDescent="0.25">
      <c r="A295" s="2"/>
      <c r="B295" s="4" t="s">
        <v>47</v>
      </c>
      <c r="C295" s="2"/>
      <c r="D295" s="2"/>
      <c r="E295" s="2"/>
      <c r="F295" s="3"/>
      <c r="G295" s="3"/>
      <c r="H295" s="3"/>
      <c r="I295" s="3"/>
    </row>
    <row r="296" spans="1:10" ht="18" customHeight="1" x14ac:dyDescent="0.25">
      <c r="A296" s="2"/>
      <c r="B296" s="39" t="s">
        <v>3</v>
      </c>
      <c r="C296" s="39"/>
      <c r="D296" s="39"/>
      <c r="E296" s="40"/>
      <c r="F296" s="41" t="s">
        <v>0</v>
      </c>
      <c r="G296" s="39"/>
      <c r="H296" s="39"/>
      <c r="I296" s="39"/>
      <c r="J296" s="39"/>
    </row>
    <row r="297" spans="1:10" ht="15.75" x14ac:dyDescent="0.25">
      <c r="A297" s="2"/>
      <c r="B297" s="5" t="s">
        <v>6</v>
      </c>
      <c r="C297" s="5" t="s">
        <v>7</v>
      </c>
      <c r="D297" s="5" t="s">
        <v>8</v>
      </c>
      <c r="E297" s="6" t="s">
        <v>1</v>
      </c>
      <c r="F297" s="7" t="s">
        <v>0</v>
      </c>
      <c r="G297" s="8" t="s">
        <v>9</v>
      </c>
      <c r="H297" s="8" t="s">
        <v>10</v>
      </c>
      <c r="I297" s="8" t="s">
        <v>2</v>
      </c>
      <c r="J297" s="8" t="s">
        <v>11</v>
      </c>
    </row>
    <row r="298" spans="1:10" ht="15.75" x14ac:dyDescent="0.25">
      <c r="A298" s="2"/>
      <c r="B298" s="5" t="s">
        <v>12</v>
      </c>
      <c r="C298" s="5" t="s">
        <v>13</v>
      </c>
      <c r="D298" s="5" t="s">
        <v>13</v>
      </c>
      <c r="E298" s="9" t="s">
        <v>6</v>
      </c>
      <c r="F298" s="10" t="s">
        <v>4</v>
      </c>
      <c r="G298" s="11" t="s">
        <v>0</v>
      </c>
      <c r="H298" s="11" t="s">
        <v>14</v>
      </c>
      <c r="I298" s="11" t="s">
        <v>0</v>
      </c>
      <c r="J298" s="11" t="s">
        <v>5</v>
      </c>
    </row>
    <row r="299" spans="1:10" ht="15.75" x14ac:dyDescent="0.25">
      <c r="A299" s="2"/>
      <c r="B299" s="12" t="s">
        <v>15</v>
      </c>
      <c r="C299" s="12">
        <v>1518400</v>
      </c>
      <c r="D299" s="13">
        <v>0.96631414792234838</v>
      </c>
      <c r="E299" s="14">
        <v>59400</v>
      </c>
      <c r="F299" s="15">
        <v>-41200</v>
      </c>
      <c r="G299" s="16">
        <v>-30</v>
      </c>
      <c r="H299" s="17">
        <v>-4.5730053833310233E-4</v>
      </c>
      <c r="I299" s="18">
        <v>0.82448876174784735</v>
      </c>
      <c r="J299" s="18">
        <v>2.2713586300290786E-2</v>
      </c>
    </row>
    <row r="300" spans="1:10" ht="15.75" x14ac:dyDescent="0.25">
      <c r="A300" s="2"/>
      <c r="B300" s="12" t="s">
        <v>16</v>
      </c>
      <c r="C300" s="12">
        <v>7800</v>
      </c>
      <c r="D300" s="13">
        <v>4.9562323917002587E-3</v>
      </c>
      <c r="E300" s="14">
        <v>427900</v>
      </c>
      <c r="F300" s="15">
        <v>-8800</v>
      </c>
      <c r="G300" s="16">
        <v>-1130</v>
      </c>
      <c r="H300" s="17">
        <v>-2.6340567033620566E-3</v>
      </c>
      <c r="I300" s="18">
        <v>0.17551123825215265</v>
      </c>
      <c r="J300" s="18">
        <v>0.29143229600936826</v>
      </c>
    </row>
    <row r="301" spans="1:10" ht="16.5" thickBot="1" x14ac:dyDescent="0.3">
      <c r="A301" s="2"/>
      <c r="B301" s="19" t="s">
        <v>17</v>
      </c>
      <c r="C301" s="19">
        <v>21600</v>
      </c>
      <c r="D301" s="20">
        <v>1.3745115930714464E-2</v>
      </c>
      <c r="E301" s="21">
        <v>1948200</v>
      </c>
      <c r="F301" s="22">
        <v>0</v>
      </c>
      <c r="G301" s="23">
        <v>0</v>
      </c>
      <c r="H301" s="24">
        <v>0</v>
      </c>
      <c r="I301" s="25">
        <v>0</v>
      </c>
      <c r="J301" s="25">
        <v>0</v>
      </c>
    </row>
    <row r="302" spans="1:10" ht="15.75" x14ac:dyDescent="0.25">
      <c r="A302" s="2"/>
      <c r="B302" s="26" t="s">
        <v>18</v>
      </c>
      <c r="C302" s="26">
        <v>1571400</v>
      </c>
      <c r="D302" s="27">
        <v>1</v>
      </c>
      <c r="E302" s="28">
        <v>84700</v>
      </c>
      <c r="F302" s="29">
        <v>-50000</v>
      </c>
      <c r="G302" s="30">
        <v>-30</v>
      </c>
      <c r="H302" s="31">
        <v>-3.7581060129106763E-4</v>
      </c>
      <c r="I302" s="32">
        <v>1</v>
      </c>
      <c r="J302" s="32">
        <v>2.3392865977495424E-2</v>
      </c>
    </row>
    <row r="303" spans="1:10" x14ac:dyDescent="0.25">
      <c r="A303" s="2"/>
      <c r="B303" s="2"/>
      <c r="C303" s="2"/>
      <c r="D303" s="2"/>
      <c r="E303" s="2"/>
      <c r="F303" s="33"/>
      <c r="G303" s="33"/>
      <c r="H303" s="33"/>
      <c r="I303" s="33"/>
    </row>
    <row r="304" spans="1:10" x14ac:dyDescent="0.25">
      <c r="A304" s="2"/>
      <c r="B304" s="2"/>
      <c r="C304" s="2"/>
      <c r="D304" s="2"/>
      <c r="E304" s="2"/>
      <c r="F304" s="3"/>
      <c r="G304" s="3"/>
      <c r="H304" s="3"/>
      <c r="I304" s="3"/>
    </row>
    <row r="305" spans="1:10" ht="18" x14ac:dyDescent="0.25">
      <c r="A305" s="2"/>
      <c r="B305" s="4" t="s">
        <v>48</v>
      </c>
      <c r="C305" s="2"/>
      <c r="D305" s="2"/>
      <c r="E305" s="2"/>
      <c r="F305" s="3"/>
      <c r="G305" s="3"/>
      <c r="H305" s="3"/>
      <c r="I305" s="3"/>
    </row>
    <row r="306" spans="1:10" ht="18" customHeight="1" x14ac:dyDescent="0.25">
      <c r="A306" s="2"/>
      <c r="B306" s="39" t="s">
        <v>3</v>
      </c>
      <c r="C306" s="39"/>
      <c r="D306" s="39"/>
      <c r="E306" s="40"/>
      <c r="F306" s="41" t="s">
        <v>0</v>
      </c>
      <c r="G306" s="39"/>
      <c r="H306" s="39"/>
      <c r="I306" s="39"/>
      <c r="J306" s="39"/>
    </row>
    <row r="307" spans="1:10" ht="15.75" x14ac:dyDescent="0.25">
      <c r="A307" s="2"/>
      <c r="B307" s="5" t="s">
        <v>6</v>
      </c>
      <c r="C307" s="5" t="s">
        <v>7</v>
      </c>
      <c r="D307" s="5" t="s">
        <v>8</v>
      </c>
      <c r="E307" s="6" t="s">
        <v>1</v>
      </c>
      <c r="F307" s="7" t="s">
        <v>0</v>
      </c>
      <c r="G307" s="8" t="s">
        <v>9</v>
      </c>
      <c r="H307" s="8" t="s">
        <v>10</v>
      </c>
      <c r="I307" s="8" t="s">
        <v>2</v>
      </c>
      <c r="J307" s="8" t="s">
        <v>11</v>
      </c>
    </row>
    <row r="308" spans="1:10" ht="15.75" x14ac:dyDescent="0.25">
      <c r="A308" s="2"/>
      <c r="B308" s="5" t="s">
        <v>12</v>
      </c>
      <c r="C308" s="5" t="s">
        <v>13</v>
      </c>
      <c r="D308" s="5" t="s">
        <v>13</v>
      </c>
      <c r="E308" s="9" t="s">
        <v>6</v>
      </c>
      <c r="F308" s="10" t="s">
        <v>4</v>
      </c>
      <c r="G308" s="11" t="s">
        <v>0</v>
      </c>
      <c r="H308" s="11" t="s">
        <v>14</v>
      </c>
      <c r="I308" s="11" t="s">
        <v>0</v>
      </c>
      <c r="J308" s="11" t="s">
        <v>5</v>
      </c>
    </row>
    <row r="309" spans="1:10" ht="15.75" x14ac:dyDescent="0.25">
      <c r="A309" s="2"/>
      <c r="B309" s="12" t="s">
        <v>15</v>
      </c>
      <c r="C309" s="12">
        <v>683900</v>
      </c>
      <c r="D309" s="13">
        <v>0.96892182841239038</v>
      </c>
      <c r="E309" s="14">
        <v>73900</v>
      </c>
      <c r="F309" s="15">
        <v>-32400</v>
      </c>
      <c r="G309" s="16">
        <v>-50</v>
      </c>
      <c r="H309" s="17">
        <v>-6.4154239304613767E-4</v>
      </c>
      <c r="I309" s="18">
        <v>0.88112571346111301</v>
      </c>
      <c r="J309" s="18">
        <v>4.5740655371350955E-2</v>
      </c>
    </row>
    <row r="310" spans="1:10" ht="15.75" x14ac:dyDescent="0.25">
      <c r="A310" s="2"/>
      <c r="B310" s="12" t="s">
        <v>16</v>
      </c>
      <c r="C310" s="12">
        <v>5600</v>
      </c>
      <c r="D310" s="13">
        <v>7.9652704985911735E-3</v>
      </c>
      <c r="E310" s="14">
        <v>431400</v>
      </c>
      <c r="F310" s="15">
        <v>-4400</v>
      </c>
      <c r="G310" s="16">
        <v>-780</v>
      </c>
      <c r="H310" s="17">
        <v>-1.8031247399951838E-3</v>
      </c>
      <c r="I310" s="18">
        <v>0.11887428656607263</v>
      </c>
      <c r="J310" s="18">
        <v>0.41785004796045494</v>
      </c>
    </row>
    <row r="311" spans="1:10" ht="16.5" thickBot="1" x14ac:dyDescent="0.3">
      <c r="A311" s="2"/>
      <c r="B311" s="19" t="s">
        <v>17</v>
      </c>
      <c r="C311" s="19">
        <v>11400</v>
      </c>
      <c r="D311" s="20">
        <v>1.6088297032490158E-2</v>
      </c>
      <c r="E311" s="21">
        <v>1246300</v>
      </c>
      <c r="F311" s="22">
        <v>0</v>
      </c>
      <c r="G311" s="23">
        <v>0</v>
      </c>
      <c r="H311" s="24">
        <v>0</v>
      </c>
      <c r="I311" s="25">
        <v>0</v>
      </c>
      <c r="J311" s="25">
        <v>0</v>
      </c>
    </row>
    <row r="312" spans="1:10" ht="15.75" x14ac:dyDescent="0.25">
      <c r="A312" s="2"/>
      <c r="B312" s="26" t="s">
        <v>18</v>
      </c>
      <c r="C312" s="26">
        <v>705800</v>
      </c>
      <c r="D312" s="27">
        <v>1</v>
      </c>
      <c r="E312" s="28">
        <v>94700</v>
      </c>
      <c r="F312" s="29">
        <v>-36800</v>
      </c>
      <c r="G312" s="30">
        <v>-50</v>
      </c>
      <c r="H312" s="31">
        <v>-5.5030846115565772E-4</v>
      </c>
      <c r="I312" s="32">
        <v>1</v>
      </c>
      <c r="J312" s="32">
        <v>4.7647408093627865E-2</v>
      </c>
    </row>
    <row r="313" spans="1:10" x14ac:dyDescent="0.25">
      <c r="A313" s="2"/>
      <c r="B313" s="2"/>
      <c r="C313" s="2"/>
      <c r="D313" s="2"/>
      <c r="E313" s="2"/>
      <c r="F313" s="33"/>
      <c r="G313" s="33"/>
      <c r="H313" s="33"/>
      <c r="I313" s="33"/>
    </row>
    <row r="314" spans="1:10" x14ac:dyDescent="0.25">
      <c r="A314" s="2"/>
      <c r="B314" s="2"/>
      <c r="C314" s="2"/>
      <c r="D314" s="2"/>
      <c r="E314" s="2"/>
      <c r="F314" s="3"/>
      <c r="G314" s="3"/>
      <c r="H314" s="3"/>
      <c r="I314" s="3"/>
    </row>
    <row r="315" spans="1:10" ht="18" x14ac:dyDescent="0.25">
      <c r="A315" s="2"/>
      <c r="B315" s="4" t="s">
        <v>49</v>
      </c>
      <c r="C315" s="2"/>
      <c r="D315" s="2"/>
      <c r="E315" s="2"/>
      <c r="F315" s="3"/>
      <c r="G315" s="3"/>
      <c r="H315" s="3"/>
      <c r="I315" s="3"/>
    </row>
    <row r="316" spans="1:10" ht="18" customHeight="1" x14ac:dyDescent="0.25">
      <c r="A316" s="2"/>
      <c r="B316" s="39" t="s">
        <v>3</v>
      </c>
      <c r="C316" s="39"/>
      <c r="D316" s="39"/>
      <c r="E316" s="40"/>
      <c r="F316" s="41" t="s">
        <v>0</v>
      </c>
      <c r="G316" s="39"/>
      <c r="H316" s="39"/>
      <c r="I316" s="39"/>
      <c r="J316" s="39"/>
    </row>
    <row r="317" spans="1:10" ht="15.75" x14ac:dyDescent="0.25">
      <c r="A317" s="2"/>
      <c r="B317" s="5" t="s">
        <v>6</v>
      </c>
      <c r="C317" s="5" t="s">
        <v>7</v>
      </c>
      <c r="D317" s="5" t="s">
        <v>8</v>
      </c>
      <c r="E317" s="6" t="s">
        <v>1</v>
      </c>
      <c r="F317" s="7" t="s">
        <v>0</v>
      </c>
      <c r="G317" s="8" t="s">
        <v>9</v>
      </c>
      <c r="H317" s="8" t="s">
        <v>10</v>
      </c>
      <c r="I317" s="8" t="s">
        <v>2</v>
      </c>
      <c r="J317" s="8" t="s">
        <v>11</v>
      </c>
    </row>
    <row r="318" spans="1:10" ht="15.75" x14ac:dyDescent="0.25">
      <c r="A318" s="2"/>
      <c r="B318" s="5" t="s">
        <v>12</v>
      </c>
      <c r="C318" s="5" t="s">
        <v>13</v>
      </c>
      <c r="D318" s="5" t="s">
        <v>13</v>
      </c>
      <c r="E318" s="9" t="s">
        <v>6</v>
      </c>
      <c r="F318" s="10" t="s">
        <v>4</v>
      </c>
      <c r="G318" s="11" t="s">
        <v>0</v>
      </c>
      <c r="H318" s="11" t="s">
        <v>14</v>
      </c>
      <c r="I318" s="11" t="s">
        <v>0</v>
      </c>
      <c r="J318" s="11" t="s">
        <v>5</v>
      </c>
    </row>
    <row r="319" spans="1:10" ht="15.75" x14ac:dyDescent="0.25">
      <c r="A319" s="2"/>
      <c r="B319" s="12" t="s">
        <v>15</v>
      </c>
      <c r="C319" s="12">
        <v>4130800</v>
      </c>
      <c r="D319" s="13">
        <v>0.95845785936909</v>
      </c>
      <c r="E319" s="14">
        <v>77000</v>
      </c>
      <c r="F319" s="15">
        <v>-1863900</v>
      </c>
      <c r="G319" s="16">
        <v>-450</v>
      </c>
      <c r="H319" s="17">
        <v>-5.8600080577774927E-3</v>
      </c>
      <c r="I319" s="18">
        <v>0.90853803063830485</v>
      </c>
      <c r="J319" s="18">
        <v>0.20609034065051354</v>
      </c>
    </row>
    <row r="320" spans="1:10" ht="15.75" x14ac:dyDescent="0.25">
      <c r="A320" s="2"/>
      <c r="B320" s="12" t="s">
        <v>16</v>
      </c>
      <c r="C320" s="12">
        <v>41900</v>
      </c>
      <c r="D320" s="13">
        <v>9.7158949929500946E-3</v>
      </c>
      <c r="E320" s="14">
        <v>433900</v>
      </c>
      <c r="F320" s="15">
        <v>-187600</v>
      </c>
      <c r="G320" s="16">
        <v>-4480</v>
      </c>
      <c r="H320" s="17">
        <v>-1.0326807883650695E-2</v>
      </c>
      <c r="I320" s="18">
        <v>9.1461969361695247E-2</v>
      </c>
      <c r="J320" s="18">
        <v>0.85558870036546919</v>
      </c>
    </row>
    <row r="321" spans="1:10" ht="16.5" thickBot="1" x14ac:dyDescent="0.3">
      <c r="A321" s="2"/>
      <c r="B321" s="19" t="s">
        <v>17</v>
      </c>
      <c r="C321" s="19">
        <v>120200</v>
      </c>
      <c r="D321" s="20">
        <v>2.7898425629922893E-2</v>
      </c>
      <c r="E321" s="21">
        <v>1201200</v>
      </c>
      <c r="F321" s="22">
        <v>0</v>
      </c>
      <c r="G321" s="23">
        <v>0</v>
      </c>
      <c r="H321" s="24">
        <v>0</v>
      </c>
      <c r="I321" s="25">
        <v>0</v>
      </c>
      <c r="J321" s="25">
        <v>0</v>
      </c>
    </row>
    <row r="322" spans="1:10" ht="15.75" x14ac:dyDescent="0.25">
      <c r="A322" s="2"/>
      <c r="B322" s="26" t="s">
        <v>18</v>
      </c>
      <c r="C322" s="26">
        <v>4309800</v>
      </c>
      <c r="D322" s="27">
        <v>1</v>
      </c>
      <c r="E322" s="28">
        <v>111200</v>
      </c>
      <c r="F322" s="29">
        <v>-2051600</v>
      </c>
      <c r="G322" s="30">
        <v>-480</v>
      </c>
      <c r="H322" s="31">
        <v>-4.2793163488910333E-3</v>
      </c>
      <c r="I322" s="32">
        <v>1</v>
      </c>
      <c r="J322" s="32">
        <v>0.2058417167064433</v>
      </c>
    </row>
    <row r="323" spans="1:10" x14ac:dyDescent="0.25">
      <c r="A323" s="2"/>
      <c r="B323" s="2"/>
      <c r="C323" s="2"/>
      <c r="D323" s="2"/>
      <c r="E323" s="2"/>
      <c r="F323" s="33"/>
      <c r="G323" s="33"/>
      <c r="H323" s="33"/>
      <c r="I323" s="33"/>
    </row>
    <row r="324" spans="1:10" x14ac:dyDescent="0.25">
      <c r="A324" s="2"/>
      <c r="B324" s="2"/>
      <c r="C324" s="2"/>
      <c r="D324" s="2"/>
      <c r="E324" s="2"/>
      <c r="F324" s="3"/>
      <c r="G324" s="3"/>
      <c r="H324" s="3"/>
      <c r="I324" s="3"/>
    </row>
    <row r="325" spans="1:10" ht="18" x14ac:dyDescent="0.25">
      <c r="A325" s="2"/>
      <c r="B325" s="4" t="s">
        <v>50</v>
      </c>
      <c r="C325" s="2"/>
      <c r="D325" s="2"/>
      <c r="E325" s="2"/>
      <c r="F325" s="3"/>
      <c r="G325" s="3"/>
      <c r="H325" s="3"/>
      <c r="I325" s="3"/>
    </row>
    <row r="326" spans="1:10" ht="18" customHeight="1" x14ac:dyDescent="0.25">
      <c r="A326" s="2"/>
      <c r="B326" s="39" t="s">
        <v>3</v>
      </c>
      <c r="C326" s="39"/>
      <c r="D326" s="39"/>
      <c r="E326" s="40"/>
      <c r="F326" s="41" t="s">
        <v>0</v>
      </c>
      <c r="G326" s="39"/>
      <c r="H326" s="39"/>
      <c r="I326" s="39"/>
      <c r="J326" s="39"/>
    </row>
    <row r="327" spans="1:10" ht="15.75" x14ac:dyDescent="0.25">
      <c r="A327" s="2"/>
      <c r="B327" s="5" t="s">
        <v>6</v>
      </c>
      <c r="C327" s="5" t="s">
        <v>7</v>
      </c>
      <c r="D327" s="5" t="s">
        <v>8</v>
      </c>
      <c r="E327" s="6" t="s">
        <v>1</v>
      </c>
      <c r="F327" s="7" t="s">
        <v>0</v>
      </c>
      <c r="G327" s="8" t="s">
        <v>9</v>
      </c>
      <c r="H327" s="8" t="s">
        <v>10</v>
      </c>
      <c r="I327" s="8" t="s">
        <v>2</v>
      </c>
      <c r="J327" s="8" t="s">
        <v>11</v>
      </c>
    </row>
    <row r="328" spans="1:10" ht="15.75" x14ac:dyDescent="0.25">
      <c r="A328" s="2"/>
      <c r="B328" s="5" t="s">
        <v>12</v>
      </c>
      <c r="C328" s="5" t="s">
        <v>13</v>
      </c>
      <c r="D328" s="5" t="s">
        <v>13</v>
      </c>
      <c r="E328" s="9" t="s">
        <v>6</v>
      </c>
      <c r="F328" s="10" t="s">
        <v>4</v>
      </c>
      <c r="G328" s="11" t="s">
        <v>0</v>
      </c>
      <c r="H328" s="11" t="s">
        <v>14</v>
      </c>
      <c r="I328" s="11" t="s">
        <v>0</v>
      </c>
      <c r="J328" s="11" t="s">
        <v>5</v>
      </c>
    </row>
    <row r="329" spans="1:10" ht="15.75" x14ac:dyDescent="0.25">
      <c r="A329" s="2"/>
      <c r="B329" s="12" t="s">
        <v>15</v>
      </c>
      <c r="C329" s="12">
        <v>1002300</v>
      </c>
      <c r="D329" s="13">
        <v>0.97567489924152095</v>
      </c>
      <c r="E329" s="14">
        <v>52600</v>
      </c>
      <c r="F329" s="15">
        <v>-23500</v>
      </c>
      <c r="G329" s="16">
        <v>-20</v>
      </c>
      <c r="H329" s="17">
        <v>-4.4590884546896769E-4</v>
      </c>
      <c r="I329" s="18">
        <v>0.80974271006725473</v>
      </c>
      <c r="J329" s="18">
        <v>1.3645349885483391E-2</v>
      </c>
    </row>
    <row r="330" spans="1:10" ht="15.75" x14ac:dyDescent="0.25">
      <c r="A330" s="2"/>
      <c r="B330" s="12" t="s">
        <v>16</v>
      </c>
      <c r="C330" s="12">
        <v>2700</v>
      </c>
      <c r="D330" s="13">
        <v>2.6625423357429139E-3</v>
      </c>
      <c r="E330" s="14">
        <v>434200</v>
      </c>
      <c r="F330" s="15">
        <v>-5500</v>
      </c>
      <c r="G330" s="16">
        <v>-2020</v>
      </c>
      <c r="H330" s="17">
        <v>-4.6545767653394321E-3</v>
      </c>
      <c r="I330" s="18">
        <v>0.19025728996716348</v>
      </c>
      <c r="J330" s="18">
        <v>0.68032521077240349</v>
      </c>
    </row>
    <row r="331" spans="1:10" ht="16.5" thickBot="1" x14ac:dyDescent="0.3">
      <c r="A331" s="2"/>
      <c r="B331" s="19" t="s">
        <v>17</v>
      </c>
      <c r="C331" s="19">
        <v>7000</v>
      </c>
      <c r="D331" s="20">
        <v>6.798747422289763E-3</v>
      </c>
      <c r="E331" s="21">
        <v>1101500</v>
      </c>
      <c r="F331" s="22">
        <v>0</v>
      </c>
      <c r="G331" s="23">
        <v>0</v>
      </c>
      <c r="H331" s="24">
        <v>0</v>
      </c>
      <c r="I331" s="25">
        <v>0</v>
      </c>
      <c r="J331" s="25">
        <v>0</v>
      </c>
    </row>
    <row r="332" spans="1:10" ht="15.75" x14ac:dyDescent="0.25">
      <c r="A332" s="2"/>
      <c r="B332" s="26" t="s">
        <v>18</v>
      </c>
      <c r="C332" s="26">
        <v>1027300</v>
      </c>
      <c r="D332" s="27">
        <v>1</v>
      </c>
      <c r="E332" s="28">
        <v>59500</v>
      </c>
      <c r="F332" s="29">
        <v>-29100</v>
      </c>
      <c r="G332" s="30">
        <v>-30</v>
      </c>
      <c r="H332" s="31">
        <v>-4.7544945312079221E-4</v>
      </c>
      <c r="I332" s="32">
        <v>1</v>
      </c>
      <c r="J332" s="32">
        <v>1.5124820050389051E-2</v>
      </c>
    </row>
    <row r="333" spans="1:10" x14ac:dyDescent="0.25">
      <c r="A333" s="2"/>
      <c r="B333" s="2"/>
      <c r="C333" s="2"/>
      <c r="D333" s="2"/>
      <c r="E333" s="2"/>
      <c r="F333" s="33"/>
      <c r="G333" s="33"/>
      <c r="H333" s="33"/>
      <c r="I333" s="33"/>
    </row>
    <row r="334" spans="1:10" x14ac:dyDescent="0.25">
      <c r="A334" s="2"/>
      <c r="B334" s="2"/>
      <c r="C334" s="2"/>
      <c r="D334" s="2"/>
      <c r="E334" s="2"/>
      <c r="F334" s="3"/>
      <c r="G334" s="3"/>
      <c r="H334" s="3"/>
      <c r="I334" s="3"/>
    </row>
    <row r="335" spans="1:10" ht="18" x14ac:dyDescent="0.25">
      <c r="A335" s="2"/>
      <c r="B335" s="4" t="s">
        <v>51</v>
      </c>
      <c r="C335" s="2"/>
      <c r="D335" s="2"/>
      <c r="E335" s="2"/>
      <c r="F335" s="3"/>
      <c r="G335" s="3"/>
      <c r="H335" s="3"/>
      <c r="I335" s="3"/>
    </row>
    <row r="336" spans="1:10" ht="18" customHeight="1" x14ac:dyDescent="0.25">
      <c r="A336" s="2"/>
      <c r="B336" s="39" t="s">
        <v>3</v>
      </c>
      <c r="C336" s="39"/>
      <c r="D336" s="39"/>
      <c r="E336" s="40"/>
      <c r="F336" s="41" t="s">
        <v>0</v>
      </c>
      <c r="G336" s="39"/>
      <c r="H336" s="39"/>
      <c r="I336" s="39"/>
      <c r="J336" s="39"/>
    </row>
    <row r="337" spans="1:10" ht="15.75" x14ac:dyDescent="0.25">
      <c r="A337" s="2"/>
      <c r="B337" s="5" t="s">
        <v>6</v>
      </c>
      <c r="C337" s="5" t="s">
        <v>7</v>
      </c>
      <c r="D337" s="5" t="s">
        <v>8</v>
      </c>
      <c r="E337" s="6" t="s">
        <v>1</v>
      </c>
      <c r="F337" s="7" t="s">
        <v>0</v>
      </c>
      <c r="G337" s="8" t="s">
        <v>9</v>
      </c>
      <c r="H337" s="8" t="s">
        <v>10</v>
      </c>
      <c r="I337" s="8" t="s">
        <v>2</v>
      </c>
      <c r="J337" s="8" t="s">
        <v>11</v>
      </c>
    </row>
    <row r="338" spans="1:10" ht="15.75" x14ac:dyDescent="0.25">
      <c r="A338" s="2"/>
      <c r="B338" s="5" t="s">
        <v>12</v>
      </c>
      <c r="C338" s="5" t="s">
        <v>13</v>
      </c>
      <c r="D338" s="5" t="s">
        <v>13</v>
      </c>
      <c r="E338" s="9" t="s">
        <v>6</v>
      </c>
      <c r="F338" s="10" t="s">
        <v>4</v>
      </c>
      <c r="G338" s="11" t="s">
        <v>0</v>
      </c>
      <c r="H338" s="11" t="s">
        <v>14</v>
      </c>
      <c r="I338" s="11" t="s">
        <v>0</v>
      </c>
      <c r="J338" s="11" t="s">
        <v>5</v>
      </c>
    </row>
    <row r="339" spans="1:10" ht="15.75" x14ac:dyDescent="0.25">
      <c r="A339" s="2"/>
      <c r="B339" s="12" t="s">
        <v>15</v>
      </c>
      <c r="C339" s="12">
        <v>9627800</v>
      </c>
      <c r="D339" s="13">
        <v>0.96269129443754531</v>
      </c>
      <c r="E339" s="14">
        <v>65300</v>
      </c>
      <c r="F339" s="15">
        <v>-3940900</v>
      </c>
      <c r="G339" s="16">
        <v>-410</v>
      </c>
      <c r="H339" s="17">
        <v>-6.2677380289027952E-3</v>
      </c>
      <c r="I339" s="18">
        <v>0.95093189569550751</v>
      </c>
      <c r="J339" s="18">
        <v>0.15674666813178162</v>
      </c>
    </row>
    <row r="340" spans="1:10" ht="15.75" x14ac:dyDescent="0.25">
      <c r="A340" s="2"/>
      <c r="B340" s="12" t="s">
        <v>16</v>
      </c>
      <c r="C340" s="12">
        <v>50900</v>
      </c>
      <c r="D340" s="13">
        <v>5.0865321134534276E-3</v>
      </c>
      <c r="E340" s="14">
        <v>441500</v>
      </c>
      <c r="F340" s="15">
        <v>-203300</v>
      </c>
      <c r="G340" s="16">
        <v>-4000</v>
      </c>
      <c r="H340" s="17">
        <v>-9.0542568657564163E-3</v>
      </c>
      <c r="I340" s="18">
        <v>4.9068104304492433E-2</v>
      </c>
      <c r="J340" s="18">
        <v>0.84421806414292067</v>
      </c>
    </row>
    <row r="341" spans="1:10" ht="16.5" thickBot="1" x14ac:dyDescent="0.3">
      <c r="A341" s="2"/>
      <c r="B341" s="19" t="s">
        <v>17</v>
      </c>
      <c r="C341" s="19">
        <v>221200</v>
      </c>
      <c r="D341" s="20">
        <v>2.2117468002022897E-2</v>
      </c>
      <c r="E341" s="21">
        <v>1743000</v>
      </c>
      <c r="F341" s="22">
        <v>0</v>
      </c>
      <c r="G341" s="23">
        <v>0</v>
      </c>
      <c r="H341" s="24">
        <v>0</v>
      </c>
      <c r="I341" s="25">
        <v>0</v>
      </c>
      <c r="J341" s="25">
        <v>0</v>
      </c>
    </row>
    <row r="342" spans="1:10" ht="15.75" x14ac:dyDescent="0.25">
      <c r="A342" s="2"/>
      <c r="B342" s="26" t="s">
        <v>18</v>
      </c>
      <c r="C342" s="26">
        <v>10001000</v>
      </c>
      <c r="D342" s="27">
        <v>1</v>
      </c>
      <c r="E342" s="28">
        <v>103300</v>
      </c>
      <c r="F342" s="29">
        <v>-4144200</v>
      </c>
      <c r="G342" s="30">
        <v>-410</v>
      </c>
      <c r="H342" s="31">
        <v>-4.0100041730439812E-3</v>
      </c>
      <c r="I342" s="32">
        <v>1</v>
      </c>
      <c r="J342" s="32">
        <v>0.15519279513657763</v>
      </c>
    </row>
    <row r="343" spans="1:10" x14ac:dyDescent="0.25">
      <c r="A343" s="2"/>
      <c r="B343" s="2"/>
      <c r="C343" s="2"/>
      <c r="D343" s="2"/>
      <c r="E343" s="2"/>
      <c r="F343" s="33"/>
      <c r="G343" s="33"/>
      <c r="H343" s="33"/>
      <c r="I343" s="33"/>
    </row>
    <row r="344" spans="1:10" x14ac:dyDescent="0.25">
      <c r="A344" s="2"/>
      <c r="B344" s="2"/>
      <c r="C344" s="2"/>
      <c r="D344" s="2"/>
      <c r="E344" s="2"/>
      <c r="F344" s="3"/>
      <c r="G344" s="3"/>
      <c r="H344" s="3"/>
      <c r="I344" s="3"/>
    </row>
    <row r="345" spans="1:10" ht="18" x14ac:dyDescent="0.25">
      <c r="A345" s="2"/>
      <c r="B345" s="4" t="s">
        <v>52</v>
      </c>
      <c r="C345" s="2"/>
      <c r="D345" s="2"/>
      <c r="E345" s="2"/>
      <c r="F345" s="3"/>
      <c r="G345" s="3"/>
      <c r="H345" s="3"/>
      <c r="I345" s="3"/>
    </row>
    <row r="346" spans="1:10" ht="18" customHeight="1" x14ac:dyDescent="0.25">
      <c r="A346" s="2"/>
      <c r="B346" s="39" t="s">
        <v>3</v>
      </c>
      <c r="C346" s="39"/>
      <c r="D346" s="39"/>
      <c r="E346" s="40"/>
      <c r="F346" s="41" t="s">
        <v>0</v>
      </c>
      <c r="G346" s="39"/>
      <c r="H346" s="39"/>
      <c r="I346" s="39"/>
      <c r="J346" s="39"/>
    </row>
    <row r="347" spans="1:10" ht="15.75" x14ac:dyDescent="0.25">
      <c r="A347" s="2"/>
      <c r="B347" s="5" t="s">
        <v>6</v>
      </c>
      <c r="C347" s="5" t="s">
        <v>7</v>
      </c>
      <c r="D347" s="5" t="s">
        <v>8</v>
      </c>
      <c r="E347" s="6" t="s">
        <v>1</v>
      </c>
      <c r="F347" s="7" t="s">
        <v>0</v>
      </c>
      <c r="G347" s="8" t="s">
        <v>9</v>
      </c>
      <c r="H347" s="8" t="s">
        <v>10</v>
      </c>
      <c r="I347" s="8" t="s">
        <v>2</v>
      </c>
      <c r="J347" s="8" t="s">
        <v>11</v>
      </c>
    </row>
    <row r="348" spans="1:10" ht="15.75" x14ac:dyDescent="0.25">
      <c r="A348" s="2"/>
      <c r="B348" s="5" t="s">
        <v>12</v>
      </c>
      <c r="C348" s="5" t="s">
        <v>13</v>
      </c>
      <c r="D348" s="5" t="s">
        <v>13</v>
      </c>
      <c r="E348" s="9" t="s">
        <v>6</v>
      </c>
      <c r="F348" s="10" t="s">
        <v>4</v>
      </c>
      <c r="G348" s="11" t="s">
        <v>0</v>
      </c>
      <c r="H348" s="11" t="s">
        <v>14</v>
      </c>
      <c r="I348" s="11" t="s">
        <v>0</v>
      </c>
      <c r="J348" s="11" t="s">
        <v>5</v>
      </c>
    </row>
    <row r="349" spans="1:10" ht="15.75" x14ac:dyDescent="0.25">
      <c r="A349" s="2"/>
      <c r="B349" s="12" t="s">
        <v>15</v>
      </c>
      <c r="C349" s="12">
        <v>5142500</v>
      </c>
      <c r="D349" s="13">
        <v>0.97254607595796516</v>
      </c>
      <c r="E349" s="14">
        <v>55100</v>
      </c>
      <c r="F349" s="15">
        <v>-270400</v>
      </c>
      <c r="G349" s="16">
        <v>-50</v>
      </c>
      <c r="H349" s="17">
        <v>-9.5391168135969988E-4</v>
      </c>
      <c r="I349" s="18">
        <v>0.77834233086215354</v>
      </c>
      <c r="J349" s="18">
        <v>3.5496221029158496E-2</v>
      </c>
    </row>
    <row r="350" spans="1:10" ht="15.75" x14ac:dyDescent="0.25">
      <c r="A350" s="2"/>
      <c r="B350" s="12" t="s">
        <v>16</v>
      </c>
      <c r="C350" s="12">
        <v>36900</v>
      </c>
      <c r="D350" s="13">
        <v>6.9695775430583667E-3</v>
      </c>
      <c r="E350" s="14">
        <v>437500</v>
      </c>
      <c r="F350" s="15">
        <v>-77000</v>
      </c>
      <c r="G350" s="16">
        <v>-2090</v>
      </c>
      <c r="H350" s="17">
        <v>-4.7762965266578581E-3</v>
      </c>
      <c r="I350" s="18">
        <v>0.22165766913496787</v>
      </c>
      <c r="J350" s="18">
        <v>0.68178127409701483</v>
      </c>
    </row>
    <row r="351" spans="1:10" ht="16.5" thickBot="1" x14ac:dyDescent="0.3">
      <c r="A351" s="2"/>
      <c r="B351" s="19" t="s">
        <v>17</v>
      </c>
      <c r="C351" s="19">
        <v>62100</v>
      </c>
      <c r="D351" s="20">
        <v>1.1749854649765213E-2</v>
      </c>
      <c r="E351" s="21">
        <v>1219700</v>
      </c>
      <c r="F351" s="22">
        <v>0</v>
      </c>
      <c r="G351" s="23">
        <v>0</v>
      </c>
      <c r="H351" s="24">
        <v>0</v>
      </c>
      <c r="I351" s="25">
        <v>0</v>
      </c>
      <c r="J351" s="25">
        <v>0</v>
      </c>
    </row>
    <row r="352" spans="1:10" ht="15.75" x14ac:dyDescent="0.25">
      <c r="A352" s="2"/>
      <c r="B352" s="26" t="s">
        <v>18</v>
      </c>
      <c r="C352" s="26">
        <v>5287700</v>
      </c>
      <c r="D352" s="27">
        <v>1</v>
      </c>
      <c r="E352" s="28">
        <v>70600</v>
      </c>
      <c r="F352" s="29">
        <v>-347400</v>
      </c>
      <c r="G352" s="30">
        <v>-70</v>
      </c>
      <c r="H352" s="31">
        <v>-9.3053089875392485E-4</v>
      </c>
      <c r="I352" s="32">
        <v>1</v>
      </c>
      <c r="J352" s="32">
        <v>3.9273437930658094E-2</v>
      </c>
    </row>
    <row r="353" spans="1:10" x14ac:dyDescent="0.25">
      <c r="A353" s="2"/>
      <c r="B353" s="2"/>
      <c r="C353" s="2"/>
      <c r="D353" s="2"/>
      <c r="E353" s="2"/>
      <c r="F353" s="33"/>
      <c r="G353" s="33"/>
      <c r="H353" s="33"/>
      <c r="I353" s="33"/>
    </row>
    <row r="354" spans="1:10" x14ac:dyDescent="0.25">
      <c r="A354" s="2"/>
      <c r="B354" s="2"/>
      <c r="C354" s="2"/>
      <c r="D354" s="2"/>
      <c r="E354" s="2"/>
      <c r="F354" s="3"/>
      <c r="G354" s="3"/>
      <c r="H354" s="3"/>
      <c r="I354" s="3"/>
    </row>
    <row r="355" spans="1:10" ht="18" x14ac:dyDescent="0.25">
      <c r="A355" s="2"/>
      <c r="B355" s="4" t="s">
        <v>53</v>
      </c>
      <c r="C355" s="2"/>
      <c r="D355" s="2"/>
      <c r="E355" s="2"/>
      <c r="F355" s="3"/>
      <c r="G355" s="3"/>
      <c r="H355" s="3"/>
      <c r="I355" s="3"/>
    </row>
    <row r="356" spans="1:10" ht="18" customHeight="1" x14ac:dyDescent="0.25">
      <c r="A356" s="2"/>
      <c r="B356" s="39" t="s">
        <v>3</v>
      </c>
      <c r="C356" s="39"/>
      <c r="D356" s="39"/>
      <c r="E356" s="40"/>
      <c r="F356" s="41" t="s">
        <v>0</v>
      </c>
      <c r="G356" s="39"/>
      <c r="H356" s="39"/>
      <c r="I356" s="39"/>
      <c r="J356" s="39"/>
    </row>
    <row r="357" spans="1:10" ht="15.75" x14ac:dyDescent="0.25">
      <c r="A357" s="2"/>
      <c r="B357" s="5" t="s">
        <v>6</v>
      </c>
      <c r="C357" s="5" t="s">
        <v>7</v>
      </c>
      <c r="D357" s="5" t="s">
        <v>8</v>
      </c>
      <c r="E357" s="6" t="s">
        <v>1</v>
      </c>
      <c r="F357" s="7" t="s">
        <v>0</v>
      </c>
      <c r="G357" s="8" t="s">
        <v>9</v>
      </c>
      <c r="H357" s="8" t="s">
        <v>10</v>
      </c>
      <c r="I357" s="8" t="s">
        <v>2</v>
      </c>
      <c r="J357" s="8" t="s">
        <v>11</v>
      </c>
    </row>
    <row r="358" spans="1:10" ht="15.75" x14ac:dyDescent="0.25">
      <c r="A358" s="2"/>
      <c r="B358" s="5" t="s">
        <v>12</v>
      </c>
      <c r="C358" s="5" t="s">
        <v>13</v>
      </c>
      <c r="D358" s="5" t="s">
        <v>13</v>
      </c>
      <c r="E358" s="9" t="s">
        <v>6</v>
      </c>
      <c r="F358" s="10" t="s">
        <v>4</v>
      </c>
      <c r="G358" s="11" t="s">
        <v>0</v>
      </c>
      <c r="H358" s="11" t="s">
        <v>14</v>
      </c>
      <c r="I358" s="11" t="s">
        <v>0</v>
      </c>
      <c r="J358" s="11" t="s">
        <v>5</v>
      </c>
    </row>
    <row r="359" spans="1:10" ht="15.75" x14ac:dyDescent="0.25">
      <c r="A359" s="2"/>
      <c r="B359" s="12" t="s">
        <v>15</v>
      </c>
      <c r="C359" s="12">
        <v>378500</v>
      </c>
      <c r="D359" s="13">
        <v>0.97634455159264444</v>
      </c>
      <c r="E359" s="14">
        <v>64900</v>
      </c>
      <c r="F359" s="15">
        <v>-7700</v>
      </c>
      <c r="G359" s="16">
        <v>-20</v>
      </c>
      <c r="H359" s="17">
        <v>-3.1171878056956157E-4</v>
      </c>
      <c r="I359" s="18">
        <v>0.99501675515178289</v>
      </c>
      <c r="J359" s="18">
        <v>1.4408420110059276E-2</v>
      </c>
    </row>
    <row r="360" spans="1:10" ht="15.75" x14ac:dyDescent="0.25">
      <c r="A360" s="2"/>
      <c r="B360" s="12" t="s">
        <v>16</v>
      </c>
      <c r="C360" s="12">
        <v>200</v>
      </c>
      <c r="D360" s="13">
        <v>3.9829724174728526E-4</v>
      </c>
      <c r="E360" s="14">
        <v>443700</v>
      </c>
      <c r="F360" s="15">
        <v>0</v>
      </c>
      <c r="G360" s="16">
        <v>-250</v>
      </c>
      <c r="H360" s="17">
        <v>-5.6014082368743845E-4</v>
      </c>
      <c r="I360" s="18">
        <v>4.983244848216958E-3</v>
      </c>
      <c r="J360" s="18">
        <v>0.46693266591430743</v>
      </c>
    </row>
    <row r="361" spans="1:10" ht="16.5" thickBot="1" x14ac:dyDescent="0.3">
      <c r="A361" s="2"/>
      <c r="B361" s="19" t="s">
        <v>17</v>
      </c>
      <c r="C361" s="19">
        <v>4700</v>
      </c>
      <c r="D361" s="20">
        <v>1.2186106560341813E-2</v>
      </c>
      <c r="E361" s="21">
        <v>968800</v>
      </c>
      <c r="F361" s="22">
        <v>0</v>
      </c>
      <c r="G361" s="23">
        <v>0</v>
      </c>
      <c r="H361" s="24">
        <v>0</v>
      </c>
      <c r="I361" s="25">
        <v>0</v>
      </c>
      <c r="J361" s="25">
        <v>0</v>
      </c>
    </row>
    <row r="362" spans="1:10" ht="15.75" x14ac:dyDescent="0.25">
      <c r="A362" s="2"/>
      <c r="B362" s="26" t="s">
        <v>18</v>
      </c>
      <c r="C362" s="26">
        <v>387700</v>
      </c>
      <c r="D362" s="27">
        <v>1</v>
      </c>
      <c r="E362" s="28">
        <v>74400</v>
      </c>
      <c r="F362" s="29">
        <v>-7700</v>
      </c>
      <c r="G362" s="30">
        <v>-20</v>
      </c>
      <c r="H362" s="31">
        <v>-2.6684456143069639E-4</v>
      </c>
      <c r="I362" s="32">
        <v>1</v>
      </c>
      <c r="J362" s="32">
        <v>1.4253560464429641E-2</v>
      </c>
    </row>
    <row r="363" spans="1:10" x14ac:dyDescent="0.25">
      <c r="A363" s="2"/>
      <c r="B363" s="2"/>
      <c r="C363" s="2"/>
      <c r="D363" s="2"/>
      <c r="E363" s="2"/>
      <c r="F363" s="33"/>
      <c r="G363" s="33"/>
      <c r="H363" s="33"/>
      <c r="I363" s="33"/>
    </row>
    <row r="364" spans="1:10" x14ac:dyDescent="0.25">
      <c r="A364" s="2"/>
      <c r="B364" s="2"/>
      <c r="C364" s="2"/>
      <c r="D364" s="2"/>
      <c r="E364" s="2"/>
      <c r="F364" s="3"/>
      <c r="G364" s="3"/>
      <c r="H364" s="3"/>
      <c r="I364" s="3"/>
    </row>
    <row r="365" spans="1:10" ht="18" x14ac:dyDescent="0.25">
      <c r="A365" s="2"/>
      <c r="B365" s="4" t="s">
        <v>54</v>
      </c>
      <c r="C365" s="2"/>
      <c r="D365" s="2"/>
      <c r="E365" s="2"/>
      <c r="F365" s="3"/>
      <c r="G365" s="3"/>
      <c r="H365" s="3"/>
      <c r="I365" s="3"/>
    </row>
    <row r="366" spans="1:10" ht="18" customHeight="1" x14ac:dyDescent="0.25">
      <c r="A366" s="2"/>
      <c r="B366" s="39" t="s">
        <v>3</v>
      </c>
      <c r="C366" s="39"/>
      <c r="D366" s="39"/>
      <c r="E366" s="40"/>
      <c r="F366" s="41" t="s">
        <v>0</v>
      </c>
      <c r="G366" s="39"/>
      <c r="H366" s="39"/>
      <c r="I366" s="39"/>
      <c r="J366" s="39"/>
    </row>
    <row r="367" spans="1:10" ht="15.75" x14ac:dyDescent="0.25">
      <c r="A367" s="2"/>
      <c r="B367" s="5" t="s">
        <v>6</v>
      </c>
      <c r="C367" s="5" t="s">
        <v>7</v>
      </c>
      <c r="D367" s="5" t="s">
        <v>8</v>
      </c>
      <c r="E367" s="6" t="s">
        <v>1</v>
      </c>
      <c r="F367" s="7" t="s">
        <v>0</v>
      </c>
      <c r="G367" s="8" t="s">
        <v>9</v>
      </c>
      <c r="H367" s="8" t="s">
        <v>10</v>
      </c>
      <c r="I367" s="8" t="s">
        <v>2</v>
      </c>
      <c r="J367" s="8" t="s">
        <v>11</v>
      </c>
    </row>
    <row r="368" spans="1:10" ht="15.75" x14ac:dyDescent="0.25">
      <c r="A368" s="2"/>
      <c r="B368" s="5" t="s">
        <v>12</v>
      </c>
      <c r="C368" s="5" t="s">
        <v>13</v>
      </c>
      <c r="D368" s="5" t="s">
        <v>13</v>
      </c>
      <c r="E368" s="9" t="s">
        <v>6</v>
      </c>
      <c r="F368" s="10" t="s">
        <v>4</v>
      </c>
      <c r="G368" s="11" t="s">
        <v>0</v>
      </c>
      <c r="H368" s="11" t="s">
        <v>14</v>
      </c>
      <c r="I368" s="11" t="s">
        <v>0</v>
      </c>
      <c r="J368" s="11" t="s">
        <v>5</v>
      </c>
    </row>
    <row r="369" spans="1:10" ht="15.75" x14ac:dyDescent="0.25">
      <c r="A369" s="2"/>
      <c r="B369" s="12" t="s">
        <v>15</v>
      </c>
      <c r="C369" s="12">
        <v>5847400</v>
      </c>
      <c r="D369" s="13">
        <v>0.97769786370099643</v>
      </c>
      <c r="E369" s="14">
        <v>56400</v>
      </c>
      <c r="F369" s="15">
        <v>-165100</v>
      </c>
      <c r="G369" s="16">
        <v>-30</v>
      </c>
      <c r="H369" s="17">
        <v>-5.0093771785573158E-4</v>
      </c>
      <c r="I369" s="18">
        <v>0.72221083367268157</v>
      </c>
      <c r="J369" s="18">
        <v>2.4847396744945419E-2</v>
      </c>
    </row>
    <row r="370" spans="1:10" ht="15.75" x14ac:dyDescent="0.25">
      <c r="A370" s="2"/>
      <c r="B370" s="12" t="s">
        <v>16</v>
      </c>
      <c r="C370" s="12">
        <v>28000</v>
      </c>
      <c r="D370" s="13">
        <v>4.690009480764817E-3</v>
      </c>
      <c r="E370" s="14">
        <v>433600</v>
      </c>
      <c r="F370" s="15">
        <v>-63500</v>
      </c>
      <c r="G370" s="16">
        <v>-2260</v>
      </c>
      <c r="H370" s="17">
        <v>-5.2217565089984295E-3</v>
      </c>
      <c r="I370" s="18">
        <v>0.27778916632731843</v>
      </c>
      <c r="J370" s="18">
        <v>0.47433410636105644</v>
      </c>
    </row>
    <row r="371" spans="1:10" ht="16.5" thickBot="1" x14ac:dyDescent="0.3">
      <c r="A371" s="2"/>
      <c r="B371" s="19" t="s">
        <v>17</v>
      </c>
      <c r="C371" s="19">
        <v>59700</v>
      </c>
      <c r="D371" s="20">
        <v>9.9750891907059245E-3</v>
      </c>
      <c r="E371" s="21">
        <v>1203900</v>
      </c>
      <c r="F371" s="22">
        <v>0</v>
      </c>
      <c r="G371" s="23">
        <v>0</v>
      </c>
      <c r="H371" s="24">
        <v>0</v>
      </c>
      <c r="I371" s="25">
        <v>0</v>
      </c>
      <c r="J371" s="25">
        <v>0</v>
      </c>
    </row>
    <row r="372" spans="1:10" ht="15.75" x14ac:dyDescent="0.25">
      <c r="A372" s="2"/>
      <c r="B372" s="26" t="s">
        <v>18</v>
      </c>
      <c r="C372" s="26">
        <v>5980800</v>
      </c>
      <c r="D372" s="27">
        <v>1</v>
      </c>
      <c r="E372" s="28">
        <v>68900</v>
      </c>
      <c r="F372" s="29">
        <v>-228600</v>
      </c>
      <c r="G372" s="30">
        <v>-40</v>
      </c>
      <c r="H372" s="31">
        <v>-5.5456984681951391E-4</v>
      </c>
      <c r="I372" s="32">
        <v>1</v>
      </c>
      <c r="J372" s="32">
        <v>2.6517878171947694E-2</v>
      </c>
    </row>
    <row r="373" spans="1:10" x14ac:dyDescent="0.25">
      <c r="A373" s="2"/>
      <c r="B373" s="2"/>
      <c r="C373" s="2"/>
      <c r="D373" s="2"/>
      <c r="E373" s="2"/>
      <c r="F373" s="33"/>
      <c r="G373" s="33"/>
      <c r="H373" s="33"/>
      <c r="I373" s="33"/>
    </row>
    <row r="374" spans="1:10" x14ac:dyDescent="0.25">
      <c r="A374" s="2"/>
      <c r="B374" s="2"/>
      <c r="C374" s="2"/>
      <c r="D374" s="2"/>
      <c r="E374" s="2"/>
      <c r="F374" s="3"/>
      <c r="G374" s="3"/>
      <c r="H374" s="3"/>
      <c r="I374" s="3"/>
    </row>
    <row r="375" spans="1:10" ht="18" x14ac:dyDescent="0.25">
      <c r="A375" s="2"/>
      <c r="B375" s="4" t="s">
        <v>55</v>
      </c>
      <c r="C375" s="2"/>
      <c r="D375" s="2"/>
      <c r="E375" s="2"/>
      <c r="F375" s="3"/>
      <c r="G375" s="3"/>
      <c r="H375" s="3"/>
      <c r="I375" s="3"/>
    </row>
    <row r="376" spans="1:10" ht="18" customHeight="1" x14ac:dyDescent="0.25">
      <c r="A376" s="2"/>
      <c r="B376" s="39" t="s">
        <v>3</v>
      </c>
      <c r="C376" s="39"/>
      <c r="D376" s="39"/>
      <c r="E376" s="40"/>
      <c r="F376" s="41" t="s">
        <v>0</v>
      </c>
      <c r="G376" s="39"/>
      <c r="H376" s="39"/>
      <c r="I376" s="39"/>
      <c r="J376" s="39"/>
    </row>
    <row r="377" spans="1:10" ht="15.75" x14ac:dyDescent="0.25">
      <c r="A377" s="2"/>
      <c r="B377" s="5" t="s">
        <v>6</v>
      </c>
      <c r="C377" s="5" t="s">
        <v>7</v>
      </c>
      <c r="D377" s="5" t="s">
        <v>8</v>
      </c>
      <c r="E377" s="6" t="s">
        <v>1</v>
      </c>
      <c r="F377" s="7" t="s">
        <v>0</v>
      </c>
      <c r="G377" s="8" t="s">
        <v>9</v>
      </c>
      <c r="H377" s="8" t="s">
        <v>10</v>
      </c>
      <c r="I377" s="8" t="s">
        <v>2</v>
      </c>
      <c r="J377" s="8" t="s">
        <v>11</v>
      </c>
    </row>
    <row r="378" spans="1:10" ht="15.75" x14ac:dyDescent="0.25">
      <c r="A378" s="2"/>
      <c r="B378" s="5" t="s">
        <v>12</v>
      </c>
      <c r="C378" s="5" t="s">
        <v>13</v>
      </c>
      <c r="D378" s="5" t="s">
        <v>13</v>
      </c>
      <c r="E378" s="9" t="s">
        <v>6</v>
      </c>
      <c r="F378" s="10" t="s">
        <v>4</v>
      </c>
      <c r="G378" s="11" t="s">
        <v>0</v>
      </c>
      <c r="H378" s="11" t="s">
        <v>14</v>
      </c>
      <c r="I378" s="11" t="s">
        <v>0</v>
      </c>
      <c r="J378" s="11" t="s">
        <v>5</v>
      </c>
    </row>
    <row r="379" spans="1:10" ht="15.75" x14ac:dyDescent="0.25">
      <c r="A379" s="2"/>
      <c r="B379" s="12" t="s">
        <v>15</v>
      </c>
      <c r="C379" s="12">
        <v>1862900</v>
      </c>
      <c r="D379" s="13">
        <v>0.97737857835905528</v>
      </c>
      <c r="E379" s="14">
        <v>51900</v>
      </c>
      <c r="F379" s="15">
        <v>-50800</v>
      </c>
      <c r="G379" s="16">
        <v>-30</v>
      </c>
      <c r="H379" s="17">
        <v>-5.2493937026825788E-4</v>
      </c>
      <c r="I379" s="18">
        <v>0.83355976758963468</v>
      </c>
      <c r="J379" s="18">
        <v>1.9754276646284361E-2</v>
      </c>
    </row>
    <row r="380" spans="1:10" ht="15.75" x14ac:dyDescent="0.25">
      <c r="A380" s="2"/>
      <c r="B380" s="12" t="s">
        <v>16</v>
      </c>
      <c r="C380" s="12">
        <v>7200</v>
      </c>
      <c r="D380" s="13">
        <v>3.7852015217342671E-3</v>
      </c>
      <c r="E380" s="14">
        <v>430000</v>
      </c>
      <c r="F380" s="15">
        <v>-10100</v>
      </c>
      <c r="G380" s="16">
        <v>-1410</v>
      </c>
      <c r="H380" s="17">
        <v>-3.2693932991107399E-3</v>
      </c>
      <c r="I380" s="18">
        <v>0.16644023241036532</v>
      </c>
      <c r="J380" s="18">
        <v>0.68748480394164702</v>
      </c>
    </row>
    <row r="381" spans="1:10" ht="16.5" thickBot="1" x14ac:dyDescent="0.3">
      <c r="A381" s="2"/>
      <c r="B381" s="19" t="s">
        <v>17</v>
      </c>
      <c r="C381" s="19">
        <v>15600</v>
      </c>
      <c r="D381" s="20">
        <v>8.1587697475859998E-3</v>
      </c>
      <c r="E381" s="21">
        <v>1221600</v>
      </c>
      <c r="F381" s="22">
        <v>0</v>
      </c>
      <c r="G381" s="23">
        <v>0</v>
      </c>
      <c r="H381" s="24">
        <v>0</v>
      </c>
      <c r="I381" s="25">
        <v>0</v>
      </c>
      <c r="J381" s="25">
        <v>0</v>
      </c>
    </row>
    <row r="382" spans="1:10" ht="15.75" x14ac:dyDescent="0.25">
      <c r="A382" s="2"/>
      <c r="B382" s="26" t="s">
        <v>18</v>
      </c>
      <c r="C382" s="26">
        <v>1906000</v>
      </c>
      <c r="D382" s="27">
        <v>1</v>
      </c>
      <c r="E382" s="28">
        <v>61700</v>
      </c>
      <c r="F382" s="29">
        <v>-60900</v>
      </c>
      <c r="G382" s="30">
        <v>-30</v>
      </c>
      <c r="H382" s="31">
        <v>-5.1819199894098775E-4</v>
      </c>
      <c r="I382" s="32">
        <v>1</v>
      </c>
      <c r="J382" s="32">
        <v>2.1909675351106002E-2</v>
      </c>
    </row>
    <row r="383" spans="1:10" x14ac:dyDescent="0.25">
      <c r="A383" s="2"/>
      <c r="B383" s="2"/>
      <c r="C383" s="2"/>
      <c r="D383" s="2"/>
      <c r="E383" s="2"/>
      <c r="F383" s="33"/>
      <c r="G383" s="33"/>
      <c r="H383" s="33"/>
      <c r="I383" s="33"/>
    </row>
    <row r="384" spans="1:10" x14ac:dyDescent="0.25">
      <c r="A384" s="2"/>
      <c r="B384" s="2"/>
      <c r="C384" s="2"/>
      <c r="D384" s="2"/>
      <c r="E384" s="2"/>
      <c r="F384" s="3"/>
      <c r="G384" s="3"/>
      <c r="H384" s="3"/>
      <c r="I384" s="3"/>
    </row>
    <row r="385" spans="1:10" ht="18" x14ac:dyDescent="0.25">
      <c r="A385" s="2"/>
      <c r="B385" s="4" t="s">
        <v>56</v>
      </c>
      <c r="C385" s="2"/>
      <c r="D385" s="2"/>
      <c r="E385" s="2"/>
      <c r="F385" s="3"/>
      <c r="G385" s="3"/>
      <c r="H385" s="3"/>
      <c r="I385" s="3"/>
    </row>
    <row r="386" spans="1:10" ht="18" customHeight="1" x14ac:dyDescent="0.25">
      <c r="A386" s="2"/>
      <c r="B386" s="39" t="s">
        <v>3</v>
      </c>
      <c r="C386" s="39"/>
      <c r="D386" s="39"/>
      <c r="E386" s="40"/>
      <c r="F386" s="41" t="s">
        <v>0</v>
      </c>
      <c r="G386" s="39"/>
      <c r="H386" s="39"/>
      <c r="I386" s="39"/>
      <c r="J386" s="39"/>
    </row>
    <row r="387" spans="1:10" ht="15.75" x14ac:dyDescent="0.25">
      <c r="A387" s="2"/>
      <c r="B387" s="5" t="s">
        <v>6</v>
      </c>
      <c r="C387" s="5" t="s">
        <v>7</v>
      </c>
      <c r="D387" s="5" t="s">
        <v>8</v>
      </c>
      <c r="E387" s="6" t="s">
        <v>1</v>
      </c>
      <c r="F387" s="7" t="s">
        <v>0</v>
      </c>
      <c r="G387" s="8" t="s">
        <v>9</v>
      </c>
      <c r="H387" s="8" t="s">
        <v>10</v>
      </c>
      <c r="I387" s="8" t="s">
        <v>2</v>
      </c>
      <c r="J387" s="8" t="s">
        <v>11</v>
      </c>
    </row>
    <row r="388" spans="1:10" ht="15.75" x14ac:dyDescent="0.25">
      <c r="A388" s="2"/>
      <c r="B388" s="5" t="s">
        <v>12</v>
      </c>
      <c r="C388" s="5" t="s">
        <v>13</v>
      </c>
      <c r="D388" s="5" t="s">
        <v>13</v>
      </c>
      <c r="E388" s="9" t="s">
        <v>6</v>
      </c>
      <c r="F388" s="10" t="s">
        <v>4</v>
      </c>
      <c r="G388" s="11" t="s">
        <v>0</v>
      </c>
      <c r="H388" s="11" t="s">
        <v>14</v>
      </c>
      <c r="I388" s="11" t="s">
        <v>0</v>
      </c>
      <c r="J388" s="11" t="s">
        <v>5</v>
      </c>
    </row>
    <row r="389" spans="1:10" ht="15.75" x14ac:dyDescent="0.25">
      <c r="A389" s="2"/>
      <c r="B389" s="12" t="s">
        <v>15</v>
      </c>
      <c r="C389" s="12">
        <v>2122400</v>
      </c>
      <c r="D389" s="13">
        <v>0.97027409557439881</v>
      </c>
      <c r="E389" s="14">
        <v>63500</v>
      </c>
      <c r="F389" s="15">
        <v>-447600</v>
      </c>
      <c r="G389" s="16">
        <v>-210</v>
      </c>
      <c r="H389" s="17">
        <v>-3.3205093360728012E-3</v>
      </c>
      <c r="I389" s="18">
        <v>0.92913632794963796</v>
      </c>
      <c r="J389" s="18">
        <v>0.10740676227959854</v>
      </c>
    </row>
    <row r="390" spans="1:10" ht="15.75" x14ac:dyDescent="0.25">
      <c r="A390" s="2"/>
      <c r="B390" s="12" t="s">
        <v>16</v>
      </c>
      <c r="C390" s="12">
        <v>8700</v>
      </c>
      <c r="D390" s="13">
        <v>3.9662058133035916E-3</v>
      </c>
      <c r="E390" s="14">
        <v>438100</v>
      </c>
      <c r="F390" s="15">
        <v>-34100</v>
      </c>
      <c r="G390" s="16">
        <v>-3930</v>
      </c>
      <c r="H390" s="17">
        <v>-8.9805549022772737E-3</v>
      </c>
      <c r="I390" s="18">
        <v>7.0863672050361953E-2</v>
      </c>
      <c r="J390" s="18">
        <v>0.87649409665004796</v>
      </c>
    </row>
    <row r="391" spans="1:10" ht="16.5" thickBot="1" x14ac:dyDescent="0.3">
      <c r="A391" s="2"/>
      <c r="B391" s="19" t="s">
        <v>17</v>
      </c>
      <c r="C391" s="19">
        <v>28200</v>
      </c>
      <c r="D391" s="20">
        <v>1.2899676351817576E-2</v>
      </c>
      <c r="E391" s="21">
        <v>1137600</v>
      </c>
      <c r="F391" s="22">
        <v>0</v>
      </c>
      <c r="G391" s="23">
        <v>0</v>
      </c>
      <c r="H391" s="24">
        <v>0</v>
      </c>
      <c r="I391" s="25">
        <v>0</v>
      </c>
      <c r="J391" s="25">
        <v>0</v>
      </c>
    </row>
    <row r="392" spans="1:10" ht="15.75" x14ac:dyDescent="0.25">
      <c r="A392" s="2"/>
      <c r="B392" s="26" t="s">
        <v>18</v>
      </c>
      <c r="C392" s="26">
        <v>2187500</v>
      </c>
      <c r="D392" s="27">
        <v>1</v>
      </c>
      <c r="E392" s="28">
        <v>77400</v>
      </c>
      <c r="F392" s="29">
        <v>-481700</v>
      </c>
      <c r="G392" s="30">
        <v>-220</v>
      </c>
      <c r="H392" s="31">
        <v>-2.8468150551500971E-3</v>
      </c>
      <c r="I392" s="32">
        <v>1</v>
      </c>
      <c r="J392" s="32">
        <v>0.10769035511041448</v>
      </c>
    </row>
    <row r="393" spans="1:10" x14ac:dyDescent="0.25">
      <c r="A393" s="2"/>
      <c r="B393" s="2"/>
      <c r="C393" s="2"/>
      <c r="D393" s="2"/>
      <c r="E393" s="2"/>
      <c r="F393" s="33"/>
      <c r="G393" s="33"/>
      <c r="H393" s="33"/>
      <c r="I393" s="33"/>
    </row>
    <row r="394" spans="1:10" x14ac:dyDescent="0.25">
      <c r="A394" s="2"/>
      <c r="B394" s="2"/>
      <c r="C394" s="2"/>
      <c r="D394" s="2"/>
      <c r="E394" s="2"/>
      <c r="F394" s="3"/>
      <c r="G394" s="3"/>
      <c r="H394" s="3"/>
      <c r="I394" s="3"/>
    </row>
    <row r="395" spans="1:10" ht="18" x14ac:dyDescent="0.25">
      <c r="A395" s="2"/>
      <c r="B395" s="4" t="s">
        <v>57</v>
      </c>
      <c r="C395" s="2"/>
      <c r="D395" s="2"/>
      <c r="E395" s="2"/>
      <c r="F395" s="3"/>
      <c r="G395" s="3"/>
      <c r="H395" s="3"/>
      <c r="I395" s="3"/>
    </row>
    <row r="396" spans="1:10" ht="18" customHeight="1" x14ac:dyDescent="0.25">
      <c r="A396" s="2"/>
      <c r="B396" s="39" t="s">
        <v>3</v>
      </c>
      <c r="C396" s="39"/>
      <c r="D396" s="39"/>
      <c r="E396" s="40"/>
      <c r="F396" s="41" t="s">
        <v>0</v>
      </c>
      <c r="G396" s="39"/>
      <c r="H396" s="39"/>
      <c r="I396" s="39"/>
      <c r="J396" s="39"/>
    </row>
    <row r="397" spans="1:10" ht="15.75" x14ac:dyDescent="0.25">
      <c r="A397" s="2"/>
      <c r="B397" s="5" t="s">
        <v>6</v>
      </c>
      <c r="C397" s="5" t="s">
        <v>7</v>
      </c>
      <c r="D397" s="5" t="s">
        <v>8</v>
      </c>
      <c r="E397" s="6" t="s">
        <v>1</v>
      </c>
      <c r="F397" s="7" t="s">
        <v>0</v>
      </c>
      <c r="G397" s="8" t="s">
        <v>9</v>
      </c>
      <c r="H397" s="8" t="s">
        <v>10</v>
      </c>
      <c r="I397" s="8" t="s">
        <v>2</v>
      </c>
      <c r="J397" s="8" t="s">
        <v>11</v>
      </c>
    </row>
    <row r="398" spans="1:10" ht="15.75" x14ac:dyDescent="0.25">
      <c r="A398" s="2"/>
      <c r="B398" s="5" t="s">
        <v>12</v>
      </c>
      <c r="C398" s="5" t="s">
        <v>13</v>
      </c>
      <c r="D398" s="5" t="s">
        <v>13</v>
      </c>
      <c r="E398" s="9" t="s">
        <v>6</v>
      </c>
      <c r="F398" s="10" t="s">
        <v>4</v>
      </c>
      <c r="G398" s="11" t="s">
        <v>0</v>
      </c>
      <c r="H398" s="11" t="s">
        <v>14</v>
      </c>
      <c r="I398" s="11" t="s">
        <v>0</v>
      </c>
      <c r="J398" s="11" t="s">
        <v>5</v>
      </c>
    </row>
    <row r="399" spans="1:10" ht="15.75" x14ac:dyDescent="0.25">
      <c r="A399" s="2"/>
      <c r="B399" s="12" t="s">
        <v>15</v>
      </c>
      <c r="C399" s="12">
        <v>6413200</v>
      </c>
      <c r="D399" s="13">
        <v>0.96917344383909199</v>
      </c>
      <c r="E399" s="14">
        <v>61500</v>
      </c>
      <c r="F399" s="15">
        <v>-342000</v>
      </c>
      <c r="G399" s="16">
        <v>-50</v>
      </c>
      <c r="H399" s="17">
        <v>-8.6679756810122566E-4</v>
      </c>
      <c r="I399" s="18">
        <v>0.79494840442331172</v>
      </c>
      <c r="J399" s="18">
        <v>3.8287348880625412E-2</v>
      </c>
    </row>
    <row r="400" spans="1:10" ht="15.75" x14ac:dyDescent="0.25">
      <c r="A400" s="2"/>
      <c r="B400" s="12" t="s">
        <v>16</v>
      </c>
      <c r="C400" s="12">
        <v>47900</v>
      </c>
      <c r="D400" s="13">
        <v>7.2313541044432316E-3</v>
      </c>
      <c r="E400" s="14">
        <v>434700</v>
      </c>
      <c r="F400" s="15">
        <v>-88200</v>
      </c>
      <c r="G400" s="16">
        <v>-1840</v>
      </c>
      <c r="H400" s="17">
        <v>-4.240247331512674E-3</v>
      </c>
      <c r="I400" s="18">
        <v>0.20505159557668823</v>
      </c>
      <c r="J400" s="18">
        <v>0.58493617766995454</v>
      </c>
    </row>
    <row r="401" spans="1:10" ht="16.5" thickBot="1" x14ac:dyDescent="0.3">
      <c r="A401" s="2"/>
      <c r="B401" s="19" t="s">
        <v>17</v>
      </c>
      <c r="C401" s="19">
        <v>86800</v>
      </c>
      <c r="D401" s="20">
        <v>1.3120769963625038E-2</v>
      </c>
      <c r="E401" s="21">
        <v>1281400</v>
      </c>
      <c r="F401" s="22">
        <v>0</v>
      </c>
      <c r="G401" s="23">
        <v>0</v>
      </c>
      <c r="H401" s="24">
        <v>0</v>
      </c>
      <c r="I401" s="25">
        <v>0</v>
      </c>
      <c r="J401" s="25">
        <v>0</v>
      </c>
    </row>
    <row r="402" spans="1:10" ht="15.75" x14ac:dyDescent="0.25">
      <c r="A402" s="2"/>
      <c r="B402" s="26" t="s">
        <v>18</v>
      </c>
      <c r="C402" s="26">
        <v>6617200</v>
      </c>
      <c r="D402" s="27">
        <v>1</v>
      </c>
      <c r="E402" s="28">
        <v>79100</v>
      </c>
      <c r="F402" s="29">
        <v>-430200</v>
      </c>
      <c r="G402" s="30">
        <v>-70</v>
      </c>
      <c r="H402" s="31">
        <v>-8.2188827559471827E-4</v>
      </c>
      <c r="I402" s="32">
        <v>1</v>
      </c>
      <c r="J402" s="32">
        <v>4.1336962399335493E-2</v>
      </c>
    </row>
    <row r="403" spans="1:10" x14ac:dyDescent="0.25">
      <c r="A403" s="2"/>
      <c r="B403" s="2"/>
      <c r="C403" s="2"/>
      <c r="D403" s="2"/>
      <c r="E403" s="2"/>
      <c r="F403" s="33"/>
      <c r="G403" s="33"/>
      <c r="H403" s="33"/>
      <c r="I403" s="33"/>
    </row>
    <row r="404" spans="1:10" x14ac:dyDescent="0.25">
      <c r="A404" s="2"/>
      <c r="B404" s="2"/>
      <c r="C404" s="2"/>
      <c r="D404" s="2"/>
      <c r="E404" s="2"/>
      <c r="F404" s="3"/>
      <c r="G404" s="3"/>
      <c r="H404" s="3"/>
      <c r="I404" s="3"/>
    </row>
    <row r="405" spans="1:10" ht="18" x14ac:dyDescent="0.25">
      <c r="A405" s="2"/>
      <c r="B405" s="4" t="s">
        <v>58</v>
      </c>
      <c r="C405" s="2"/>
      <c r="D405" s="2"/>
      <c r="E405" s="2"/>
      <c r="F405" s="3"/>
      <c r="G405" s="3"/>
      <c r="H405" s="3"/>
      <c r="I405" s="3"/>
    </row>
    <row r="406" spans="1:10" ht="18" customHeight="1" x14ac:dyDescent="0.25">
      <c r="A406" s="2"/>
      <c r="B406" s="39" t="s">
        <v>3</v>
      </c>
      <c r="C406" s="39"/>
      <c r="D406" s="39"/>
      <c r="E406" s="40"/>
      <c r="F406" s="41" t="s">
        <v>0</v>
      </c>
      <c r="G406" s="39"/>
      <c r="H406" s="39"/>
      <c r="I406" s="39"/>
      <c r="J406" s="39"/>
    </row>
    <row r="407" spans="1:10" ht="15.75" x14ac:dyDescent="0.25">
      <c r="A407" s="2"/>
      <c r="B407" s="5" t="s">
        <v>6</v>
      </c>
      <c r="C407" s="5" t="s">
        <v>7</v>
      </c>
      <c r="D407" s="5" t="s">
        <v>8</v>
      </c>
      <c r="E407" s="6" t="s">
        <v>1</v>
      </c>
      <c r="F407" s="7" t="s">
        <v>0</v>
      </c>
      <c r="G407" s="8" t="s">
        <v>9</v>
      </c>
      <c r="H407" s="8" t="s">
        <v>10</v>
      </c>
      <c r="I407" s="8" t="s">
        <v>2</v>
      </c>
      <c r="J407" s="8" t="s">
        <v>11</v>
      </c>
    </row>
    <row r="408" spans="1:10" ht="15.75" x14ac:dyDescent="0.25">
      <c r="A408" s="2"/>
      <c r="B408" s="5" t="s">
        <v>12</v>
      </c>
      <c r="C408" s="5" t="s">
        <v>13</v>
      </c>
      <c r="D408" s="5" t="s">
        <v>13</v>
      </c>
      <c r="E408" s="9" t="s">
        <v>6</v>
      </c>
      <c r="F408" s="10" t="s">
        <v>4</v>
      </c>
      <c r="G408" s="11" t="s">
        <v>0</v>
      </c>
      <c r="H408" s="11" t="s">
        <v>14</v>
      </c>
      <c r="I408" s="11" t="s">
        <v>0</v>
      </c>
      <c r="J408" s="11" t="s">
        <v>5</v>
      </c>
    </row>
    <row r="409" spans="1:10" ht="15.75" x14ac:dyDescent="0.25">
      <c r="A409" s="2"/>
      <c r="B409" s="12" t="s">
        <v>15</v>
      </c>
      <c r="C409" s="12">
        <v>547300</v>
      </c>
      <c r="D409" s="13">
        <v>0.96766804507921844</v>
      </c>
      <c r="E409" s="14">
        <v>62900</v>
      </c>
      <c r="F409" s="15">
        <v>-45900</v>
      </c>
      <c r="G409" s="16">
        <v>-80</v>
      </c>
      <c r="H409" s="17">
        <v>-1.3337194101610578E-3</v>
      </c>
      <c r="I409" s="18">
        <v>0.89139164142174276</v>
      </c>
      <c r="J409" s="18">
        <v>5.1865332725465313E-2</v>
      </c>
    </row>
    <row r="410" spans="1:10" ht="15.75" x14ac:dyDescent="0.25">
      <c r="A410" s="2"/>
      <c r="B410" s="12" t="s">
        <v>16</v>
      </c>
      <c r="C410" s="12">
        <v>2700</v>
      </c>
      <c r="D410" s="13">
        <v>4.7963715235107823E-3</v>
      </c>
      <c r="E410" s="14">
        <v>438600</v>
      </c>
      <c r="F410" s="15">
        <v>-5600</v>
      </c>
      <c r="G410" s="16">
        <v>-2060</v>
      </c>
      <c r="H410" s="17">
        <v>-4.7040567364330871E-3</v>
      </c>
      <c r="I410" s="18">
        <v>0.10860835857825728</v>
      </c>
      <c r="J410" s="18">
        <v>0.85687741344903778</v>
      </c>
    </row>
    <row r="411" spans="1:10" ht="16.5" thickBot="1" x14ac:dyDescent="0.3">
      <c r="A411" s="2"/>
      <c r="B411" s="19" t="s">
        <v>17</v>
      </c>
      <c r="C411" s="19">
        <v>6500</v>
      </c>
      <c r="D411" s="20">
        <v>1.1571237913468698E-2</v>
      </c>
      <c r="E411" s="21">
        <v>1237000</v>
      </c>
      <c r="F411" s="22">
        <v>0</v>
      </c>
      <c r="G411" s="23">
        <v>0</v>
      </c>
      <c r="H411" s="24">
        <v>0</v>
      </c>
      <c r="I411" s="25">
        <v>0</v>
      </c>
      <c r="J411" s="25">
        <v>0</v>
      </c>
    </row>
    <row r="412" spans="1:10" ht="15.75" x14ac:dyDescent="0.25">
      <c r="A412" s="2"/>
      <c r="B412" s="26" t="s">
        <v>18</v>
      </c>
      <c r="C412" s="26">
        <v>565600</v>
      </c>
      <c r="D412" s="27">
        <v>1</v>
      </c>
      <c r="E412" s="28">
        <v>76900</v>
      </c>
      <c r="F412" s="29">
        <v>-51500</v>
      </c>
      <c r="G412" s="30">
        <v>-90</v>
      </c>
      <c r="H412" s="31">
        <v>-1.1839853237337482E-3</v>
      </c>
      <c r="I412" s="32">
        <v>1</v>
      </c>
      <c r="J412" s="32">
        <v>5.4298327550840769E-2</v>
      </c>
    </row>
    <row r="413" spans="1:10" x14ac:dyDescent="0.25">
      <c r="A413" s="2"/>
      <c r="B413" s="2"/>
      <c r="C413" s="2"/>
      <c r="D413" s="2"/>
      <c r="E413" s="2"/>
      <c r="F413" s="33"/>
      <c r="G413" s="33"/>
      <c r="H413" s="33"/>
      <c r="I413" s="33"/>
    </row>
    <row r="414" spans="1:10" x14ac:dyDescent="0.25">
      <c r="A414" s="2"/>
      <c r="B414" s="2"/>
      <c r="C414" s="2"/>
      <c r="D414" s="2"/>
      <c r="E414" s="2"/>
      <c r="F414" s="3"/>
      <c r="G414" s="3"/>
      <c r="H414" s="3"/>
      <c r="I414" s="3"/>
    </row>
    <row r="415" spans="1:10" ht="18" x14ac:dyDescent="0.25">
      <c r="A415" s="2"/>
      <c r="B415" s="4" t="s">
        <v>59</v>
      </c>
      <c r="C415" s="2"/>
      <c r="D415" s="2"/>
      <c r="E415" s="2"/>
      <c r="F415" s="3"/>
      <c r="G415" s="3"/>
      <c r="H415" s="3"/>
      <c r="I415" s="3"/>
    </row>
    <row r="416" spans="1:10" ht="18" customHeight="1" x14ac:dyDescent="0.25">
      <c r="A416" s="2"/>
      <c r="B416" s="39" t="s">
        <v>3</v>
      </c>
      <c r="C416" s="39"/>
      <c r="D416" s="39"/>
      <c r="E416" s="40"/>
      <c r="F416" s="41" t="s">
        <v>0</v>
      </c>
      <c r="G416" s="39"/>
      <c r="H416" s="39"/>
      <c r="I416" s="39"/>
      <c r="J416" s="39"/>
    </row>
    <row r="417" spans="1:10" ht="15.75" x14ac:dyDescent="0.25">
      <c r="A417" s="2"/>
      <c r="B417" s="5" t="s">
        <v>6</v>
      </c>
      <c r="C417" s="5" t="s">
        <v>7</v>
      </c>
      <c r="D417" s="5" t="s">
        <v>8</v>
      </c>
      <c r="E417" s="6" t="s">
        <v>1</v>
      </c>
      <c r="F417" s="7" t="s">
        <v>0</v>
      </c>
      <c r="G417" s="8" t="s">
        <v>9</v>
      </c>
      <c r="H417" s="8" t="s">
        <v>10</v>
      </c>
      <c r="I417" s="8" t="s">
        <v>2</v>
      </c>
      <c r="J417" s="8" t="s">
        <v>11</v>
      </c>
    </row>
    <row r="418" spans="1:10" ht="15.75" x14ac:dyDescent="0.25">
      <c r="A418" s="2"/>
      <c r="B418" s="5" t="s">
        <v>12</v>
      </c>
      <c r="C418" s="5" t="s">
        <v>13</v>
      </c>
      <c r="D418" s="5" t="s">
        <v>13</v>
      </c>
      <c r="E418" s="9" t="s">
        <v>6</v>
      </c>
      <c r="F418" s="10" t="s">
        <v>4</v>
      </c>
      <c r="G418" s="11" t="s">
        <v>0</v>
      </c>
      <c r="H418" s="11" t="s">
        <v>14</v>
      </c>
      <c r="I418" s="11" t="s">
        <v>0</v>
      </c>
      <c r="J418" s="11" t="s">
        <v>5</v>
      </c>
    </row>
    <row r="419" spans="1:10" ht="15.75" x14ac:dyDescent="0.25">
      <c r="A419" s="2"/>
      <c r="B419" s="12" t="s">
        <v>15</v>
      </c>
      <c r="C419" s="12">
        <v>2565400</v>
      </c>
      <c r="D419" s="13">
        <v>0.97550900167329757</v>
      </c>
      <c r="E419" s="14">
        <v>54200</v>
      </c>
      <c r="F419" s="15">
        <v>-123100</v>
      </c>
      <c r="G419" s="16">
        <v>-50</v>
      </c>
      <c r="H419" s="17">
        <v>-8.8428972170236661E-4</v>
      </c>
      <c r="I419" s="18">
        <v>0.86971757335977773</v>
      </c>
      <c r="J419" s="18">
        <v>3.8786298709364543E-2</v>
      </c>
    </row>
    <row r="420" spans="1:10" ht="15.75" x14ac:dyDescent="0.25">
      <c r="A420" s="2"/>
      <c r="B420" s="12" t="s">
        <v>16</v>
      </c>
      <c r="C420" s="12">
        <v>9200</v>
      </c>
      <c r="D420" s="13">
        <v>3.5105025334853297E-3</v>
      </c>
      <c r="E420" s="14">
        <v>439800</v>
      </c>
      <c r="F420" s="15">
        <v>-18400</v>
      </c>
      <c r="G420" s="16">
        <v>-2000</v>
      </c>
      <c r="H420" s="17">
        <v>-4.5404819393322655E-3</v>
      </c>
      <c r="I420" s="18">
        <v>0.13028242663315542</v>
      </c>
      <c r="J420" s="18">
        <v>0.72378768300903862</v>
      </c>
    </row>
    <row r="421" spans="1:10" ht="16.5" thickBot="1" x14ac:dyDescent="0.3">
      <c r="A421" s="2"/>
      <c r="B421" s="19" t="s">
        <v>17</v>
      </c>
      <c r="C421" s="19">
        <v>27800</v>
      </c>
      <c r="D421" s="20">
        <v>1.0574678984797711E-2</v>
      </c>
      <c r="E421" s="21">
        <v>1195100</v>
      </c>
      <c r="F421" s="22">
        <v>0</v>
      </c>
      <c r="G421" s="23">
        <v>0</v>
      </c>
      <c r="H421" s="24">
        <v>0</v>
      </c>
      <c r="I421" s="25">
        <v>0</v>
      </c>
      <c r="J421" s="25">
        <v>0</v>
      </c>
    </row>
    <row r="422" spans="1:10" ht="15.75" x14ac:dyDescent="0.25">
      <c r="A422" s="2"/>
      <c r="B422" s="26" t="s">
        <v>18</v>
      </c>
      <c r="C422" s="26">
        <v>2629800</v>
      </c>
      <c r="D422" s="27">
        <v>1</v>
      </c>
      <c r="E422" s="28">
        <v>66500</v>
      </c>
      <c r="F422" s="29">
        <v>-141500</v>
      </c>
      <c r="G422" s="30">
        <v>-50</v>
      </c>
      <c r="H422" s="31">
        <v>-8.0943511505867673E-4</v>
      </c>
      <c r="I422" s="32">
        <v>1</v>
      </c>
      <c r="J422" s="32">
        <v>4.0377242027483218E-2</v>
      </c>
    </row>
    <row r="423" spans="1:10" x14ac:dyDescent="0.25">
      <c r="A423" s="2"/>
      <c r="B423" s="2"/>
      <c r="C423" s="2"/>
      <c r="D423" s="2"/>
      <c r="E423" s="2"/>
      <c r="F423" s="33"/>
      <c r="G423" s="33"/>
      <c r="H423" s="33"/>
      <c r="I423" s="33"/>
    </row>
    <row r="424" spans="1:10" x14ac:dyDescent="0.25">
      <c r="A424" s="2"/>
      <c r="B424" s="2"/>
      <c r="C424" s="2"/>
      <c r="D424" s="2"/>
      <c r="E424" s="2"/>
      <c r="F424" s="3"/>
      <c r="G424" s="3"/>
      <c r="H424" s="3"/>
      <c r="I424" s="3"/>
    </row>
    <row r="425" spans="1:10" ht="18" x14ac:dyDescent="0.25">
      <c r="A425" s="2"/>
      <c r="B425" s="4" t="s">
        <v>60</v>
      </c>
      <c r="C425" s="2"/>
      <c r="D425" s="2"/>
      <c r="E425" s="2"/>
      <c r="F425" s="3"/>
      <c r="G425" s="3"/>
      <c r="H425" s="3"/>
      <c r="I425" s="3"/>
    </row>
    <row r="426" spans="1:10" ht="18" customHeight="1" x14ac:dyDescent="0.25">
      <c r="A426" s="2"/>
      <c r="B426" s="39" t="s">
        <v>3</v>
      </c>
      <c r="C426" s="39"/>
      <c r="D426" s="39"/>
      <c r="E426" s="40"/>
      <c r="F426" s="41" t="s">
        <v>0</v>
      </c>
      <c r="G426" s="39"/>
      <c r="H426" s="39"/>
      <c r="I426" s="39"/>
      <c r="J426" s="39"/>
    </row>
    <row r="427" spans="1:10" ht="15.75" x14ac:dyDescent="0.25">
      <c r="A427" s="2"/>
      <c r="B427" s="5" t="s">
        <v>6</v>
      </c>
      <c r="C427" s="5" t="s">
        <v>7</v>
      </c>
      <c r="D427" s="5" t="s">
        <v>8</v>
      </c>
      <c r="E427" s="6" t="s">
        <v>1</v>
      </c>
      <c r="F427" s="7" t="s">
        <v>0</v>
      </c>
      <c r="G427" s="8" t="s">
        <v>9</v>
      </c>
      <c r="H427" s="8" t="s">
        <v>10</v>
      </c>
      <c r="I427" s="8" t="s">
        <v>2</v>
      </c>
      <c r="J427" s="8" t="s">
        <v>11</v>
      </c>
    </row>
    <row r="428" spans="1:10" ht="15.75" x14ac:dyDescent="0.25">
      <c r="A428" s="2"/>
      <c r="B428" s="5" t="s">
        <v>12</v>
      </c>
      <c r="C428" s="5" t="s">
        <v>13</v>
      </c>
      <c r="D428" s="5" t="s">
        <v>13</v>
      </c>
      <c r="E428" s="9" t="s">
        <v>6</v>
      </c>
      <c r="F428" s="10" t="s">
        <v>4</v>
      </c>
      <c r="G428" s="11" t="s">
        <v>0</v>
      </c>
      <c r="H428" s="11" t="s">
        <v>14</v>
      </c>
      <c r="I428" s="11" t="s">
        <v>0</v>
      </c>
      <c r="J428" s="11" t="s">
        <v>5</v>
      </c>
    </row>
    <row r="429" spans="1:10" ht="15.75" x14ac:dyDescent="0.25">
      <c r="A429" s="2"/>
      <c r="B429" s="12" t="s">
        <v>15</v>
      </c>
      <c r="C429" s="12">
        <v>426000</v>
      </c>
      <c r="D429" s="13">
        <v>0.9679145214842223</v>
      </c>
      <c r="E429" s="14">
        <v>61200</v>
      </c>
      <c r="F429" s="15">
        <v>-700</v>
      </c>
      <c r="G429" s="16">
        <v>0</v>
      </c>
      <c r="H429" s="17">
        <v>-2.5926565265849901E-5</v>
      </c>
      <c r="I429" s="18">
        <v>0.94754361403775111</v>
      </c>
      <c r="J429" s="18">
        <v>3.0452807265297977E-3</v>
      </c>
    </row>
    <row r="430" spans="1:10" ht="15.75" x14ac:dyDescent="0.25">
      <c r="A430" s="2"/>
      <c r="B430" s="12" t="s">
        <v>16</v>
      </c>
      <c r="C430" s="12">
        <v>900</v>
      </c>
      <c r="D430" s="13">
        <v>2.0788826032967587E-3</v>
      </c>
      <c r="E430" s="14">
        <v>430500</v>
      </c>
      <c r="F430" s="15">
        <v>0</v>
      </c>
      <c r="G430" s="16">
        <v>-40</v>
      </c>
      <c r="H430" s="17">
        <v>-9.4960202476479091E-5</v>
      </c>
      <c r="I430" s="18">
        <v>5.2456384559683343E-2</v>
      </c>
      <c r="J430" s="18">
        <v>4.1595530003245132E-2</v>
      </c>
    </row>
    <row r="431" spans="1:10" ht="16.5" thickBot="1" x14ac:dyDescent="0.3">
      <c r="A431" s="2"/>
      <c r="B431" s="19" t="s">
        <v>17</v>
      </c>
      <c r="C431" s="19">
        <v>5900</v>
      </c>
      <c r="D431" s="20">
        <v>1.3345331637447519E-2</v>
      </c>
      <c r="E431" s="21">
        <v>1180200</v>
      </c>
      <c r="F431" s="22">
        <v>0</v>
      </c>
      <c r="G431" s="23">
        <v>0</v>
      </c>
      <c r="H431" s="24">
        <v>0</v>
      </c>
      <c r="I431" s="25">
        <v>0</v>
      </c>
      <c r="J431" s="25">
        <v>0</v>
      </c>
    </row>
    <row r="432" spans="1:10" ht="15.75" x14ac:dyDescent="0.25">
      <c r="A432" s="2"/>
      <c r="B432" s="26" t="s">
        <v>18</v>
      </c>
      <c r="C432" s="26">
        <v>440100</v>
      </c>
      <c r="D432" s="27">
        <v>1</v>
      </c>
      <c r="E432" s="28">
        <v>74700</v>
      </c>
      <c r="F432" s="29">
        <v>-700</v>
      </c>
      <c r="G432" s="30">
        <v>0</v>
      </c>
      <c r="H432" s="31">
        <v>-2.1684885691579459E-5</v>
      </c>
      <c r="I432" s="32">
        <v>1</v>
      </c>
      <c r="J432" s="32">
        <v>3.0340436586306181E-3</v>
      </c>
    </row>
    <row r="433" spans="1:10" x14ac:dyDescent="0.25">
      <c r="A433" s="2"/>
      <c r="B433" s="2"/>
      <c r="C433" s="2"/>
      <c r="D433" s="2"/>
      <c r="E433" s="2"/>
      <c r="F433" s="33"/>
      <c r="G433" s="33"/>
      <c r="H433" s="33"/>
      <c r="I433" s="33"/>
    </row>
    <row r="434" spans="1:10" x14ac:dyDescent="0.25">
      <c r="A434" s="2"/>
      <c r="B434" s="2"/>
      <c r="C434" s="2"/>
      <c r="D434" s="2"/>
      <c r="E434" s="2"/>
      <c r="F434" s="3"/>
      <c r="G434" s="3"/>
      <c r="H434" s="3"/>
      <c r="I434" s="3"/>
    </row>
    <row r="435" spans="1:10" ht="18" x14ac:dyDescent="0.25">
      <c r="A435" s="2"/>
      <c r="B435" s="4" t="s">
        <v>61</v>
      </c>
      <c r="C435" s="2"/>
      <c r="D435" s="2"/>
      <c r="E435" s="2"/>
      <c r="F435" s="3"/>
      <c r="G435" s="3"/>
      <c r="H435" s="3"/>
      <c r="I435" s="3"/>
    </row>
    <row r="436" spans="1:10" ht="18" customHeight="1" x14ac:dyDescent="0.25">
      <c r="A436" s="2"/>
      <c r="B436" s="39" t="s">
        <v>3</v>
      </c>
      <c r="C436" s="39"/>
      <c r="D436" s="39"/>
      <c r="E436" s="40"/>
      <c r="F436" s="41" t="s">
        <v>0</v>
      </c>
      <c r="G436" s="39"/>
      <c r="H436" s="39"/>
      <c r="I436" s="39"/>
      <c r="J436" s="39"/>
    </row>
    <row r="437" spans="1:10" ht="15.75" x14ac:dyDescent="0.25">
      <c r="A437" s="2"/>
      <c r="B437" s="5" t="s">
        <v>6</v>
      </c>
      <c r="C437" s="5" t="s">
        <v>7</v>
      </c>
      <c r="D437" s="5" t="s">
        <v>8</v>
      </c>
      <c r="E437" s="6" t="s">
        <v>1</v>
      </c>
      <c r="F437" s="7" t="s">
        <v>0</v>
      </c>
      <c r="G437" s="8" t="s">
        <v>9</v>
      </c>
      <c r="H437" s="8" t="s">
        <v>10</v>
      </c>
      <c r="I437" s="8" t="s">
        <v>2</v>
      </c>
      <c r="J437" s="8" t="s">
        <v>11</v>
      </c>
    </row>
    <row r="438" spans="1:10" ht="15.75" x14ac:dyDescent="0.25">
      <c r="A438" s="2"/>
      <c r="B438" s="5" t="s">
        <v>12</v>
      </c>
      <c r="C438" s="5" t="s">
        <v>13</v>
      </c>
      <c r="D438" s="5" t="s">
        <v>13</v>
      </c>
      <c r="E438" s="9" t="s">
        <v>6</v>
      </c>
      <c r="F438" s="10" t="s">
        <v>4</v>
      </c>
      <c r="G438" s="11" t="s">
        <v>0</v>
      </c>
      <c r="H438" s="11" t="s">
        <v>14</v>
      </c>
      <c r="I438" s="11" t="s">
        <v>0</v>
      </c>
      <c r="J438" s="11" t="s">
        <v>5</v>
      </c>
    </row>
    <row r="439" spans="1:10" ht="15.75" x14ac:dyDescent="0.25">
      <c r="A439" s="2"/>
      <c r="B439" s="12" t="s">
        <v>15</v>
      </c>
      <c r="C439" s="12">
        <v>3262000</v>
      </c>
      <c r="D439" s="13">
        <v>0.9670452768593033</v>
      </c>
      <c r="E439" s="14">
        <v>54300</v>
      </c>
      <c r="F439" s="15">
        <v>-24000</v>
      </c>
      <c r="G439" s="16">
        <v>-10</v>
      </c>
      <c r="H439" s="17">
        <v>-1.3556672224978837E-4</v>
      </c>
      <c r="I439" s="18">
        <v>0.82408677569907651</v>
      </c>
      <c r="J439" s="18">
        <v>5.6436188495570519E-3</v>
      </c>
    </row>
    <row r="440" spans="1:10" ht="15.75" x14ac:dyDescent="0.25">
      <c r="A440" s="2"/>
      <c r="B440" s="12" t="s">
        <v>16</v>
      </c>
      <c r="C440" s="12">
        <v>17800</v>
      </c>
      <c r="D440" s="13">
        <v>5.2900425588691454E-3</v>
      </c>
      <c r="E440" s="14">
        <v>440700</v>
      </c>
      <c r="F440" s="15">
        <v>-5100</v>
      </c>
      <c r="G440" s="16">
        <v>-290</v>
      </c>
      <c r="H440" s="17">
        <v>-6.5150196823702492E-4</v>
      </c>
      <c r="I440" s="18">
        <v>0.17591322430092346</v>
      </c>
      <c r="J440" s="18">
        <v>0.28173079707910559</v>
      </c>
    </row>
    <row r="441" spans="1:10" ht="16.5" thickBot="1" x14ac:dyDescent="0.3">
      <c r="A441" s="2"/>
      <c r="B441" s="19" t="s">
        <v>17</v>
      </c>
      <c r="C441" s="19">
        <v>35400</v>
      </c>
      <c r="D441" s="20">
        <v>1.0489923144012776E-2</v>
      </c>
      <c r="E441" s="21">
        <v>1349300</v>
      </c>
      <c r="F441" s="22">
        <v>0</v>
      </c>
      <c r="G441" s="23">
        <v>0</v>
      </c>
      <c r="H441" s="24">
        <v>0</v>
      </c>
      <c r="I441" s="25">
        <v>0</v>
      </c>
      <c r="J441" s="25">
        <v>0</v>
      </c>
    </row>
    <row r="442" spans="1:10" ht="15.75" x14ac:dyDescent="0.25">
      <c r="A442" s="2"/>
      <c r="B442" s="26" t="s">
        <v>18</v>
      </c>
      <c r="C442" s="26">
        <v>3373200</v>
      </c>
      <c r="D442" s="27">
        <v>1</v>
      </c>
      <c r="E442" s="28">
        <v>68400</v>
      </c>
      <c r="F442" s="29">
        <v>-29100</v>
      </c>
      <c r="G442" s="30">
        <v>-10</v>
      </c>
      <c r="H442" s="31">
        <v>-1.2615658054834433E-4</v>
      </c>
      <c r="I442" s="32">
        <v>1</v>
      </c>
      <c r="J442" s="32">
        <v>6.9480028595508775E-3</v>
      </c>
    </row>
    <row r="443" spans="1:10" x14ac:dyDescent="0.25">
      <c r="A443" s="2"/>
      <c r="B443" s="2"/>
      <c r="C443" s="2"/>
      <c r="D443" s="2"/>
      <c r="E443" s="2"/>
      <c r="F443" s="33"/>
      <c r="G443" s="33"/>
      <c r="H443" s="33"/>
      <c r="I443" s="33"/>
    </row>
    <row r="444" spans="1:10" x14ac:dyDescent="0.25">
      <c r="A444" s="2"/>
      <c r="B444" s="2"/>
      <c r="C444" s="2"/>
      <c r="D444" s="2"/>
      <c r="E444" s="2"/>
      <c r="F444" s="3"/>
      <c r="G444" s="3"/>
      <c r="H444" s="3"/>
      <c r="I444" s="3"/>
    </row>
    <row r="445" spans="1:10" ht="18" x14ac:dyDescent="0.25">
      <c r="A445" s="2"/>
      <c r="B445" s="4" t="s">
        <v>62</v>
      </c>
      <c r="C445" s="2"/>
      <c r="D445" s="2"/>
      <c r="E445" s="2"/>
      <c r="F445" s="3"/>
      <c r="G445" s="3"/>
      <c r="H445" s="3"/>
      <c r="I445" s="3"/>
    </row>
    <row r="446" spans="1:10" ht="18" customHeight="1" x14ac:dyDescent="0.25">
      <c r="A446" s="2"/>
      <c r="B446" s="39" t="s">
        <v>3</v>
      </c>
      <c r="C446" s="39"/>
      <c r="D446" s="39"/>
      <c r="E446" s="40"/>
      <c r="F446" s="41" t="s">
        <v>0</v>
      </c>
      <c r="G446" s="39"/>
      <c r="H446" s="39"/>
      <c r="I446" s="39"/>
      <c r="J446" s="39"/>
    </row>
    <row r="447" spans="1:10" ht="15.75" x14ac:dyDescent="0.25">
      <c r="A447" s="2"/>
      <c r="B447" s="5" t="s">
        <v>6</v>
      </c>
      <c r="C447" s="5" t="s">
        <v>7</v>
      </c>
      <c r="D447" s="5" t="s">
        <v>8</v>
      </c>
      <c r="E447" s="6" t="s">
        <v>1</v>
      </c>
      <c r="F447" s="7" t="s">
        <v>0</v>
      </c>
      <c r="G447" s="8" t="s">
        <v>9</v>
      </c>
      <c r="H447" s="8" t="s">
        <v>10</v>
      </c>
      <c r="I447" s="8" t="s">
        <v>2</v>
      </c>
      <c r="J447" s="8" t="s">
        <v>11</v>
      </c>
    </row>
    <row r="448" spans="1:10" ht="15.75" x14ac:dyDescent="0.25">
      <c r="A448" s="2"/>
      <c r="B448" s="5" t="s">
        <v>12</v>
      </c>
      <c r="C448" s="5" t="s">
        <v>13</v>
      </c>
      <c r="D448" s="5" t="s">
        <v>13</v>
      </c>
      <c r="E448" s="9" t="s">
        <v>6</v>
      </c>
      <c r="F448" s="10" t="s">
        <v>4</v>
      </c>
      <c r="G448" s="11" t="s">
        <v>0</v>
      </c>
      <c r="H448" s="11" t="s">
        <v>14</v>
      </c>
      <c r="I448" s="11" t="s">
        <v>0</v>
      </c>
      <c r="J448" s="11" t="s">
        <v>5</v>
      </c>
    </row>
    <row r="449" spans="1:10" ht="15.75" x14ac:dyDescent="0.25">
      <c r="A449" s="2"/>
      <c r="B449" s="12" t="s">
        <v>15</v>
      </c>
      <c r="C449" s="12">
        <v>12978100</v>
      </c>
      <c r="D449" s="13">
        <v>0.96652647878164255</v>
      </c>
      <c r="E449" s="14">
        <v>61000</v>
      </c>
      <c r="F449" s="15">
        <v>-682600</v>
      </c>
      <c r="G449" s="16">
        <v>-50</v>
      </c>
      <c r="H449" s="17">
        <v>-8.622729999824963E-4</v>
      </c>
      <c r="I449" s="18">
        <v>0.89661727800682234</v>
      </c>
      <c r="J449" s="18">
        <v>3.7908500094513464E-2</v>
      </c>
    </row>
    <row r="450" spans="1:10" ht="15.75" x14ac:dyDescent="0.25">
      <c r="A450" s="2"/>
      <c r="B450" s="12" t="s">
        <v>16</v>
      </c>
      <c r="C450" s="12">
        <v>78500</v>
      </c>
      <c r="D450" s="13">
        <v>5.8456737930318052E-3</v>
      </c>
      <c r="E450" s="14">
        <v>433100</v>
      </c>
      <c r="F450" s="15">
        <v>-78700</v>
      </c>
      <c r="G450" s="16">
        <v>-1000</v>
      </c>
      <c r="H450" s="17">
        <v>-2.3148546982016019E-3</v>
      </c>
      <c r="I450" s="18">
        <v>0.10338272199317756</v>
      </c>
      <c r="J450" s="18">
        <v>0.55744646256496577</v>
      </c>
    </row>
    <row r="451" spans="1:10" ht="16.5" thickBot="1" x14ac:dyDescent="0.3">
      <c r="A451" s="2"/>
      <c r="B451" s="19" t="s">
        <v>17</v>
      </c>
      <c r="C451" s="19">
        <v>179400</v>
      </c>
      <c r="D451" s="20">
        <v>1.3359631144244634E-2</v>
      </c>
      <c r="E451" s="21">
        <v>1450700</v>
      </c>
      <c r="F451" s="22">
        <v>0</v>
      </c>
      <c r="G451" s="23">
        <v>0</v>
      </c>
      <c r="H451" s="24">
        <v>0</v>
      </c>
      <c r="I451" s="25">
        <v>0</v>
      </c>
      <c r="J451" s="25">
        <v>0</v>
      </c>
    </row>
    <row r="452" spans="1:10" ht="15.75" x14ac:dyDescent="0.25">
      <c r="A452" s="2"/>
      <c r="B452" s="26" t="s">
        <v>18</v>
      </c>
      <c r="C452" s="26">
        <v>13427600</v>
      </c>
      <c r="D452" s="27">
        <v>1</v>
      </c>
      <c r="E452" s="28">
        <v>80200</v>
      </c>
      <c r="F452" s="29">
        <v>-761300</v>
      </c>
      <c r="G452" s="30">
        <v>-60</v>
      </c>
      <c r="H452" s="31">
        <v>-7.0727157754983054E-4</v>
      </c>
      <c r="I452" s="32">
        <v>1</v>
      </c>
      <c r="J452" s="32">
        <v>3.9898219289477968E-2</v>
      </c>
    </row>
    <row r="453" spans="1:10" x14ac:dyDescent="0.25">
      <c r="A453" s="2"/>
      <c r="B453" s="2"/>
      <c r="C453" s="2"/>
      <c r="D453" s="2"/>
      <c r="E453" s="2"/>
      <c r="F453" s="33"/>
      <c r="G453" s="33"/>
      <c r="H453" s="33"/>
      <c r="I453" s="33"/>
    </row>
    <row r="454" spans="1:10" x14ac:dyDescent="0.25">
      <c r="A454" s="2"/>
      <c r="B454" s="2"/>
      <c r="C454" s="2"/>
      <c r="D454" s="2"/>
      <c r="E454" s="2"/>
      <c r="F454" s="3"/>
      <c r="G454" s="3"/>
      <c r="H454" s="3"/>
      <c r="I454" s="3"/>
    </row>
    <row r="455" spans="1:10" ht="18" x14ac:dyDescent="0.25">
      <c r="A455" s="2"/>
      <c r="B455" s="4" t="s">
        <v>63</v>
      </c>
      <c r="C455" s="2"/>
      <c r="D455" s="2"/>
      <c r="E455" s="2"/>
      <c r="F455" s="3"/>
      <c r="G455" s="3"/>
      <c r="H455" s="3"/>
      <c r="I455" s="3"/>
    </row>
    <row r="456" spans="1:10" ht="18" customHeight="1" x14ac:dyDescent="0.25">
      <c r="A456" s="2"/>
      <c r="B456" s="39" t="s">
        <v>3</v>
      </c>
      <c r="C456" s="39"/>
      <c r="D456" s="39"/>
      <c r="E456" s="40"/>
      <c r="F456" s="41" t="s">
        <v>0</v>
      </c>
      <c r="G456" s="39"/>
      <c r="H456" s="39"/>
      <c r="I456" s="39"/>
      <c r="J456" s="39"/>
    </row>
    <row r="457" spans="1:10" ht="15.75" x14ac:dyDescent="0.25">
      <c r="A457" s="2"/>
      <c r="B457" s="5" t="s">
        <v>6</v>
      </c>
      <c r="C457" s="5" t="s">
        <v>7</v>
      </c>
      <c r="D457" s="5" t="s">
        <v>8</v>
      </c>
      <c r="E457" s="6" t="s">
        <v>1</v>
      </c>
      <c r="F457" s="7" t="s">
        <v>0</v>
      </c>
      <c r="G457" s="8" t="s">
        <v>9</v>
      </c>
      <c r="H457" s="8" t="s">
        <v>10</v>
      </c>
      <c r="I457" s="8" t="s">
        <v>2</v>
      </c>
      <c r="J457" s="8" t="s">
        <v>11</v>
      </c>
    </row>
    <row r="458" spans="1:10" ht="15.75" x14ac:dyDescent="0.25">
      <c r="A458" s="2"/>
      <c r="B458" s="5" t="s">
        <v>12</v>
      </c>
      <c r="C458" s="5" t="s">
        <v>13</v>
      </c>
      <c r="D458" s="5" t="s">
        <v>13</v>
      </c>
      <c r="E458" s="9" t="s">
        <v>6</v>
      </c>
      <c r="F458" s="10" t="s">
        <v>4</v>
      </c>
      <c r="G458" s="11" t="s">
        <v>0</v>
      </c>
      <c r="H458" s="11" t="s">
        <v>14</v>
      </c>
      <c r="I458" s="11" t="s">
        <v>0</v>
      </c>
      <c r="J458" s="11" t="s">
        <v>5</v>
      </c>
    </row>
    <row r="459" spans="1:10" ht="15.75" x14ac:dyDescent="0.25">
      <c r="A459" s="2"/>
      <c r="B459" s="12" t="s">
        <v>15</v>
      </c>
      <c r="C459" s="12">
        <v>1326300</v>
      </c>
      <c r="D459" s="13">
        <v>0.96828636652704991</v>
      </c>
      <c r="E459" s="14">
        <v>70900</v>
      </c>
      <c r="F459" s="15">
        <v>-138000</v>
      </c>
      <c r="G459" s="16">
        <v>-100</v>
      </c>
      <c r="H459" s="17">
        <v>-1.4679739537574394E-3</v>
      </c>
      <c r="I459" s="18">
        <v>0.90748481350404209</v>
      </c>
      <c r="J459" s="18">
        <v>7.8009935942682282E-2</v>
      </c>
    </row>
    <row r="460" spans="1:10" ht="15.75" x14ac:dyDescent="0.25">
      <c r="A460" s="2"/>
      <c r="B460" s="12" t="s">
        <v>16</v>
      </c>
      <c r="C460" s="12">
        <v>7400</v>
      </c>
      <c r="D460" s="13">
        <v>5.423337303611735E-3</v>
      </c>
      <c r="E460" s="14">
        <v>436900</v>
      </c>
      <c r="F460" s="15">
        <v>-14100</v>
      </c>
      <c r="G460" s="16">
        <v>-1890</v>
      </c>
      <c r="H460" s="17">
        <v>-4.3345450215918164E-3</v>
      </c>
      <c r="I460" s="18">
        <v>9.2515186495957885E-2</v>
      </c>
      <c r="J460" s="18">
        <v>0.75641493596787002</v>
      </c>
    </row>
    <row r="461" spans="1:10" ht="16.5" thickBot="1" x14ac:dyDescent="0.3">
      <c r="A461" s="2"/>
      <c r="B461" s="19" t="s">
        <v>17</v>
      </c>
      <c r="C461" s="19">
        <v>21200</v>
      </c>
      <c r="D461" s="20">
        <v>1.5457613115018408E-2</v>
      </c>
      <c r="E461" s="21">
        <v>1315700</v>
      </c>
      <c r="F461" s="22">
        <v>0</v>
      </c>
      <c r="G461" s="23">
        <v>0</v>
      </c>
      <c r="H461" s="24">
        <v>0</v>
      </c>
      <c r="I461" s="25">
        <v>0</v>
      </c>
      <c r="J461" s="25">
        <v>0</v>
      </c>
    </row>
    <row r="462" spans="1:10" ht="15.75" x14ac:dyDescent="0.25">
      <c r="A462" s="2"/>
      <c r="B462" s="26" t="s">
        <v>18</v>
      </c>
      <c r="C462" s="26">
        <v>1369700</v>
      </c>
      <c r="D462" s="27">
        <v>1</v>
      </c>
      <c r="E462" s="28">
        <v>90400</v>
      </c>
      <c r="F462" s="29">
        <v>-152100</v>
      </c>
      <c r="G462" s="30">
        <v>-110</v>
      </c>
      <c r="H462" s="31">
        <v>-1.2284571974594983E-3</v>
      </c>
      <c r="I462" s="32">
        <v>1</v>
      </c>
      <c r="J462" s="32">
        <v>7.9638250766191354E-2</v>
      </c>
    </row>
    <row r="463" spans="1:10" x14ac:dyDescent="0.25">
      <c r="A463" s="2"/>
      <c r="B463" s="2"/>
      <c r="C463" s="2"/>
      <c r="D463" s="2"/>
      <c r="E463" s="2"/>
      <c r="F463" s="33"/>
      <c r="G463" s="33"/>
      <c r="H463" s="33"/>
      <c r="I463" s="33"/>
    </row>
    <row r="464" spans="1:10" x14ac:dyDescent="0.25">
      <c r="A464" s="2"/>
      <c r="B464" s="2"/>
      <c r="C464" s="2"/>
      <c r="D464" s="2"/>
      <c r="E464" s="2"/>
      <c r="F464" s="3"/>
      <c r="G464" s="3"/>
      <c r="H464" s="3"/>
      <c r="I464" s="3"/>
    </row>
    <row r="465" spans="1:10" ht="18" x14ac:dyDescent="0.25">
      <c r="A465" s="2"/>
      <c r="B465" s="4" t="s">
        <v>64</v>
      </c>
      <c r="C465" s="2"/>
      <c r="D465" s="2"/>
      <c r="E465" s="2"/>
      <c r="F465" s="3"/>
      <c r="G465" s="3"/>
      <c r="H465" s="3"/>
      <c r="I465" s="3"/>
    </row>
    <row r="466" spans="1:10" ht="18" customHeight="1" x14ac:dyDescent="0.25">
      <c r="A466" s="2"/>
      <c r="B466" s="39" t="s">
        <v>3</v>
      </c>
      <c r="C466" s="39"/>
      <c r="D466" s="39"/>
      <c r="E466" s="40"/>
      <c r="F466" s="41" t="s">
        <v>0</v>
      </c>
      <c r="G466" s="39"/>
      <c r="H466" s="39"/>
      <c r="I466" s="39"/>
      <c r="J466" s="39"/>
    </row>
    <row r="467" spans="1:10" ht="15.75" x14ac:dyDescent="0.25">
      <c r="A467" s="2"/>
      <c r="B467" s="5" t="s">
        <v>6</v>
      </c>
      <c r="C467" s="5" t="s">
        <v>7</v>
      </c>
      <c r="D467" s="5" t="s">
        <v>8</v>
      </c>
      <c r="E467" s="6" t="s">
        <v>1</v>
      </c>
      <c r="F467" s="7" t="s">
        <v>0</v>
      </c>
      <c r="G467" s="8" t="s">
        <v>9</v>
      </c>
      <c r="H467" s="8" t="s">
        <v>10</v>
      </c>
      <c r="I467" s="8" t="s">
        <v>2</v>
      </c>
      <c r="J467" s="8" t="s">
        <v>11</v>
      </c>
    </row>
    <row r="468" spans="1:10" ht="15.75" x14ac:dyDescent="0.25">
      <c r="A468" s="2"/>
      <c r="B468" s="5" t="s">
        <v>12</v>
      </c>
      <c r="C468" s="5" t="s">
        <v>13</v>
      </c>
      <c r="D468" s="5" t="s">
        <v>13</v>
      </c>
      <c r="E468" s="9" t="s">
        <v>6</v>
      </c>
      <c r="F468" s="10" t="s">
        <v>4</v>
      </c>
      <c r="G468" s="11" t="s">
        <v>0</v>
      </c>
      <c r="H468" s="11" t="s">
        <v>14</v>
      </c>
      <c r="I468" s="11" t="s">
        <v>0</v>
      </c>
      <c r="J468" s="11" t="s">
        <v>5</v>
      </c>
    </row>
    <row r="469" spans="1:10" ht="15.75" x14ac:dyDescent="0.25">
      <c r="A469" s="2"/>
      <c r="B469" s="12" t="s">
        <v>15</v>
      </c>
      <c r="C469" s="12">
        <v>331800</v>
      </c>
      <c r="D469" s="13">
        <v>0.97291172407044957</v>
      </c>
      <c r="E469" s="14">
        <v>60300</v>
      </c>
      <c r="F469" s="15">
        <v>-16000</v>
      </c>
      <c r="G469" s="16">
        <v>-50</v>
      </c>
      <c r="H469" s="17">
        <v>-8.013379605840813E-4</v>
      </c>
      <c r="I469" s="18">
        <v>0.82032836274434628</v>
      </c>
      <c r="J469" s="18">
        <v>2.9361423624607925E-2</v>
      </c>
    </row>
    <row r="470" spans="1:10" ht="15.75" x14ac:dyDescent="0.25">
      <c r="A470" s="2"/>
      <c r="B470" s="12" t="s">
        <v>16</v>
      </c>
      <c r="C470" s="12">
        <v>1300</v>
      </c>
      <c r="D470" s="13">
        <v>3.951486620067236E-3</v>
      </c>
      <c r="E470" s="14">
        <v>430900</v>
      </c>
      <c r="F470" s="15">
        <v>-3500</v>
      </c>
      <c r="G470" s="16">
        <v>-2610</v>
      </c>
      <c r="H470" s="17">
        <v>-6.0503451729863817E-3</v>
      </c>
      <c r="I470" s="18">
        <v>0.17967163725565363</v>
      </c>
      <c r="J470" s="18">
        <v>0.70557411179917551</v>
      </c>
    </row>
    <row r="471" spans="1:10" ht="16.5" thickBot="1" x14ac:dyDescent="0.3">
      <c r="A471" s="2"/>
      <c r="B471" s="19" t="s">
        <v>17</v>
      </c>
      <c r="C471" s="19">
        <v>3300</v>
      </c>
      <c r="D471" s="20">
        <v>9.6033082720714796E-3</v>
      </c>
      <c r="E471" s="21">
        <v>1146700</v>
      </c>
      <c r="F471" s="22">
        <v>0</v>
      </c>
      <c r="G471" s="23">
        <v>0</v>
      </c>
      <c r="H471" s="24">
        <v>0</v>
      </c>
      <c r="I471" s="25">
        <v>0</v>
      </c>
      <c r="J471" s="25">
        <v>0</v>
      </c>
    </row>
    <row r="472" spans="1:10" ht="15.75" x14ac:dyDescent="0.25">
      <c r="A472" s="2"/>
      <c r="B472" s="26" t="s">
        <v>18</v>
      </c>
      <c r="C472" s="26">
        <v>341000</v>
      </c>
      <c r="D472" s="27">
        <v>1</v>
      </c>
      <c r="E472" s="28">
        <v>70700</v>
      </c>
      <c r="F472" s="29">
        <v>-19600</v>
      </c>
      <c r="G472" s="30">
        <v>-60</v>
      </c>
      <c r="H472" s="31">
        <v>-8.1092683696612597E-4</v>
      </c>
      <c r="I472" s="32">
        <v>1</v>
      </c>
      <c r="J472" s="32">
        <v>3.1354139939087824E-2</v>
      </c>
    </row>
    <row r="473" spans="1:10" x14ac:dyDescent="0.25">
      <c r="A473" s="2"/>
      <c r="B473" s="2"/>
      <c r="C473" s="2"/>
      <c r="D473" s="2"/>
      <c r="E473" s="2"/>
      <c r="F473" s="33"/>
      <c r="G473" s="33"/>
      <c r="H473" s="33"/>
      <c r="I473" s="33"/>
    </row>
    <row r="474" spans="1:10" x14ac:dyDescent="0.25">
      <c r="A474" s="2"/>
      <c r="B474" s="2"/>
      <c r="C474" s="2"/>
      <c r="D474" s="2"/>
      <c r="E474" s="2"/>
      <c r="F474" s="3"/>
      <c r="G474" s="3"/>
      <c r="H474" s="3"/>
      <c r="I474" s="3"/>
    </row>
    <row r="475" spans="1:10" ht="18" x14ac:dyDescent="0.25">
      <c r="A475" s="2"/>
      <c r="B475" s="4" t="s">
        <v>65</v>
      </c>
      <c r="C475" s="2"/>
      <c r="D475" s="2"/>
      <c r="E475" s="2"/>
      <c r="F475" s="3"/>
      <c r="G475" s="3"/>
      <c r="H475" s="3"/>
      <c r="I475" s="3"/>
    </row>
    <row r="476" spans="1:10" ht="18" customHeight="1" x14ac:dyDescent="0.25">
      <c r="A476" s="2"/>
      <c r="B476" s="39" t="s">
        <v>3</v>
      </c>
      <c r="C476" s="39"/>
      <c r="D476" s="39"/>
      <c r="E476" s="40"/>
      <c r="F476" s="41" t="s">
        <v>0</v>
      </c>
      <c r="G476" s="39"/>
      <c r="H476" s="39"/>
      <c r="I476" s="39"/>
      <c r="J476" s="39"/>
    </row>
    <row r="477" spans="1:10" ht="15.75" x14ac:dyDescent="0.25">
      <c r="A477" s="2"/>
      <c r="B477" s="5" t="s">
        <v>6</v>
      </c>
      <c r="C477" s="5" t="s">
        <v>7</v>
      </c>
      <c r="D477" s="5" t="s">
        <v>8</v>
      </c>
      <c r="E477" s="6" t="s">
        <v>1</v>
      </c>
      <c r="F477" s="7" t="s">
        <v>0</v>
      </c>
      <c r="G477" s="8" t="s">
        <v>9</v>
      </c>
      <c r="H477" s="8" t="s">
        <v>10</v>
      </c>
      <c r="I477" s="8" t="s">
        <v>2</v>
      </c>
      <c r="J477" s="8" t="s">
        <v>11</v>
      </c>
    </row>
    <row r="478" spans="1:10" ht="15.75" x14ac:dyDescent="0.25">
      <c r="A478" s="2"/>
      <c r="B478" s="5" t="s">
        <v>12</v>
      </c>
      <c r="C478" s="5" t="s">
        <v>13</v>
      </c>
      <c r="D478" s="5" t="s">
        <v>13</v>
      </c>
      <c r="E478" s="9" t="s">
        <v>6</v>
      </c>
      <c r="F478" s="10" t="s">
        <v>4</v>
      </c>
      <c r="G478" s="11" t="s">
        <v>0</v>
      </c>
      <c r="H478" s="11" t="s">
        <v>14</v>
      </c>
      <c r="I478" s="11" t="s">
        <v>0</v>
      </c>
      <c r="J478" s="11" t="s">
        <v>5</v>
      </c>
    </row>
    <row r="479" spans="1:10" ht="15.75" x14ac:dyDescent="0.25">
      <c r="A479" s="2"/>
      <c r="B479" s="12" t="s">
        <v>15</v>
      </c>
      <c r="C479" s="12">
        <v>4210300</v>
      </c>
      <c r="D479" s="13">
        <v>0.96987275255968575</v>
      </c>
      <c r="E479" s="14">
        <v>68900</v>
      </c>
      <c r="F479" s="15">
        <v>-1187900</v>
      </c>
      <c r="G479" s="16">
        <v>-280</v>
      </c>
      <c r="H479" s="17">
        <v>-4.0959773037899869E-3</v>
      </c>
      <c r="I479" s="18">
        <v>0.93847369963703398</v>
      </c>
      <c r="J479" s="18">
        <v>0.14220745975593069</v>
      </c>
    </row>
    <row r="480" spans="1:10" ht="15.75" x14ac:dyDescent="0.25">
      <c r="A480" s="2"/>
      <c r="B480" s="12" t="s">
        <v>16</v>
      </c>
      <c r="C480" s="12">
        <v>22300</v>
      </c>
      <c r="D480" s="13">
        <v>5.134877185261082E-3</v>
      </c>
      <c r="E480" s="14">
        <v>438700</v>
      </c>
      <c r="F480" s="15">
        <v>-77900</v>
      </c>
      <c r="G480" s="16">
        <v>-3490</v>
      </c>
      <c r="H480" s="17">
        <v>-7.9641278144369186E-3</v>
      </c>
      <c r="I480" s="18">
        <v>6.1526300362966142E-2</v>
      </c>
      <c r="J480" s="18">
        <v>0.89335048120874005</v>
      </c>
    </row>
    <row r="481" spans="1:10" ht="16.5" thickBot="1" x14ac:dyDescent="0.3">
      <c r="A481" s="2"/>
      <c r="B481" s="19" t="s">
        <v>17</v>
      </c>
      <c r="C481" s="19">
        <v>64600</v>
      </c>
      <c r="D481" s="20">
        <v>1.4872317745448435E-2</v>
      </c>
      <c r="E481" s="21">
        <v>1241800</v>
      </c>
      <c r="F481" s="22">
        <v>0</v>
      </c>
      <c r="G481" s="23">
        <v>0</v>
      </c>
      <c r="H481" s="24">
        <v>0</v>
      </c>
      <c r="I481" s="25">
        <v>0</v>
      </c>
      <c r="J481" s="25">
        <v>0</v>
      </c>
    </row>
    <row r="482" spans="1:10" ht="15.75" x14ac:dyDescent="0.25">
      <c r="A482" s="2"/>
      <c r="B482" s="26" t="s">
        <v>18</v>
      </c>
      <c r="C482" s="26">
        <v>4341000</v>
      </c>
      <c r="D482" s="27">
        <v>1</v>
      </c>
      <c r="E482" s="28">
        <v>87300</v>
      </c>
      <c r="F482" s="29">
        <v>-1265800</v>
      </c>
      <c r="G482" s="30">
        <v>-290</v>
      </c>
      <c r="H482" s="31">
        <v>-3.3392370353366682E-3</v>
      </c>
      <c r="I482" s="32">
        <v>1</v>
      </c>
      <c r="J482" s="32">
        <v>0.14251038543240599</v>
      </c>
    </row>
    <row r="483" spans="1:10" x14ac:dyDescent="0.25">
      <c r="A483" s="2"/>
      <c r="B483" s="2"/>
      <c r="C483" s="2"/>
      <c r="D483" s="2"/>
      <c r="E483" s="2"/>
      <c r="F483" s="33"/>
      <c r="G483" s="33"/>
      <c r="H483" s="33"/>
      <c r="I483" s="33"/>
    </row>
    <row r="484" spans="1:10" x14ac:dyDescent="0.25">
      <c r="A484" s="2"/>
      <c r="B484" s="2"/>
      <c r="C484" s="2"/>
      <c r="D484" s="2"/>
      <c r="E484" s="2"/>
      <c r="F484" s="3"/>
      <c r="G484" s="3"/>
      <c r="H484" s="3"/>
      <c r="I484" s="3"/>
    </row>
    <row r="485" spans="1:10" ht="18" x14ac:dyDescent="0.25">
      <c r="A485" s="2"/>
      <c r="B485" s="4" t="s">
        <v>66</v>
      </c>
      <c r="C485" s="2"/>
      <c r="D485" s="2"/>
      <c r="E485" s="2"/>
      <c r="F485" s="3"/>
      <c r="G485" s="3"/>
      <c r="H485" s="3"/>
      <c r="I485" s="3"/>
    </row>
    <row r="486" spans="1:10" ht="18" customHeight="1" x14ac:dyDescent="0.25">
      <c r="A486" s="2"/>
      <c r="B486" s="39" t="s">
        <v>3</v>
      </c>
      <c r="C486" s="39"/>
      <c r="D486" s="39"/>
      <c r="E486" s="40"/>
      <c r="F486" s="41" t="s">
        <v>0</v>
      </c>
      <c r="G486" s="39"/>
      <c r="H486" s="39"/>
      <c r="I486" s="39"/>
      <c r="J486" s="39"/>
    </row>
    <row r="487" spans="1:10" ht="15.75" x14ac:dyDescent="0.25">
      <c r="A487" s="2"/>
      <c r="B487" s="5" t="s">
        <v>6</v>
      </c>
      <c r="C487" s="5" t="s">
        <v>7</v>
      </c>
      <c r="D487" s="5" t="s">
        <v>8</v>
      </c>
      <c r="E487" s="6" t="s">
        <v>1</v>
      </c>
      <c r="F487" s="7" t="s">
        <v>0</v>
      </c>
      <c r="G487" s="8" t="s">
        <v>9</v>
      </c>
      <c r="H487" s="8" t="s">
        <v>10</v>
      </c>
      <c r="I487" s="8" t="s">
        <v>2</v>
      </c>
      <c r="J487" s="8" t="s">
        <v>11</v>
      </c>
    </row>
    <row r="488" spans="1:10" ht="15.75" x14ac:dyDescent="0.25">
      <c r="A488" s="2"/>
      <c r="B488" s="5" t="s">
        <v>12</v>
      </c>
      <c r="C488" s="5" t="s">
        <v>13</v>
      </c>
      <c r="D488" s="5" t="s">
        <v>13</v>
      </c>
      <c r="E488" s="9" t="s">
        <v>6</v>
      </c>
      <c r="F488" s="10" t="s">
        <v>4</v>
      </c>
      <c r="G488" s="11" t="s">
        <v>0</v>
      </c>
      <c r="H488" s="11" t="s">
        <v>14</v>
      </c>
      <c r="I488" s="11" t="s">
        <v>0</v>
      </c>
      <c r="J488" s="11" t="s">
        <v>5</v>
      </c>
    </row>
    <row r="489" spans="1:10" ht="15.75" x14ac:dyDescent="0.25">
      <c r="A489" s="2"/>
      <c r="B489" s="12" t="s">
        <v>15</v>
      </c>
      <c r="C489" s="12">
        <v>3719800</v>
      </c>
      <c r="D489" s="13">
        <v>0.96047389700392349</v>
      </c>
      <c r="E489" s="14">
        <v>78900</v>
      </c>
      <c r="F489" s="15">
        <v>-294500</v>
      </c>
      <c r="G489" s="16">
        <v>-80</v>
      </c>
      <c r="H489" s="17">
        <v>-1.0035707400716861E-3</v>
      </c>
      <c r="I489" s="18">
        <v>0.93232539109763068</v>
      </c>
      <c r="J489" s="18">
        <v>5.4567961531344779E-2</v>
      </c>
    </row>
    <row r="490" spans="1:10" ht="15.75" x14ac:dyDescent="0.25">
      <c r="A490" s="2"/>
      <c r="B490" s="12" t="s">
        <v>16</v>
      </c>
      <c r="C490" s="12">
        <v>26200</v>
      </c>
      <c r="D490" s="13">
        <v>6.7688873118077085E-3</v>
      </c>
      <c r="E490" s="14">
        <v>441000</v>
      </c>
      <c r="F490" s="15">
        <v>-21400</v>
      </c>
      <c r="G490" s="16">
        <v>-820</v>
      </c>
      <c r="H490" s="17">
        <v>-1.849328258443981E-3</v>
      </c>
      <c r="I490" s="18">
        <v>6.7674608902369371E-2</v>
      </c>
      <c r="J490" s="18">
        <v>0.44956750754379149</v>
      </c>
    </row>
    <row r="491" spans="1:10" ht="16.5" thickBot="1" x14ac:dyDescent="0.3">
      <c r="A491" s="2"/>
      <c r="B491" s="19" t="s">
        <v>17</v>
      </c>
      <c r="C491" s="19">
        <v>77200</v>
      </c>
      <c r="D491" s="20">
        <v>1.9924233273587041E-2</v>
      </c>
      <c r="E491" s="21">
        <v>1357800</v>
      </c>
      <c r="F491" s="22">
        <v>0</v>
      </c>
      <c r="G491" s="23">
        <v>0</v>
      </c>
      <c r="H491" s="24">
        <v>0</v>
      </c>
      <c r="I491" s="25">
        <v>0</v>
      </c>
      <c r="J491" s="25">
        <v>0</v>
      </c>
    </row>
    <row r="492" spans="1:10" ht="15.75" x14ac:dyDescent="0.25">
      <c r="A492" s="2"/>
      <c r="B492" s="26" t="s">
        <v>18</v>
      </c>
      <c r="C492" s="26">
        <v>3872900</v>
      </c>
      <c r="D492" s="27">
        <v>1</v>
      </c>
      <c r="E492" s="28">
        <v>105000</v>
      </c>
      <c r="F492" s="29">
        <v>-315900</v>
      </c>
      <c r="G492" s="30">
        <v>-80</v>
      </c>
      <c r="H492" s="31">
        <v>-7.768295768815687E-4</v>
      </c>
      <c r="I492" s="32">
        <v>1</v>
      </c>
      <c r="J492" s="32">
        <v>5.5454174461443288E-2</v>
      </c>
    </row>
    <row r="493" spans="1:10" x14ac:dyDescent="0.25">
      <c r="A493" s="2"/>
      <c r="B493" s="2"/>
      <c r="C493" s="2"/>
      <c r="D493" s="2"/>
      <c r="E493" s="2"/>
      <c r="F493" s="33"/>
      <c r="G493" s="33"/>
      <c r="H493" s="33"/>
      <c r="I493" s="33"/>
    </row>
    <row r="494" spans="1:10" x14ac:dyDescent="0.25">
      <c r="A494" s="2"/>
      <c r="B494" s="2"/>
      <c r="C494" s="2"/>
      <c r="D494" s="2"/>
      <c r="E494" s="2"/>
      <c r="F494" s="3"/>
      <c r="G494" s="3"/>
      <c r="H494" s="3"/>
      <c r="I494" s="3"/>
    </row>
    <row r="495" spans="1:10" ht="18" x14ac:dyDescent="0.25">
      <c r="A495" s="2"/>
      <c r="B495" s="4" t="s">
        <v>67</v>
      </c>
      <c r="C495" s="2"/>
      <c r="D495" s="2"/>
      <c r="E495" s="2"/>
      <c r="F495" s="3"/>
      <c r="G495" s="3"/>
      <c r="H495" s="3"/>
      <c r="I495" s="3"/>
    </row>
    <row r="496" spans="1:10" ht="18" customHeight="1" x14ac:dyDescent="0.25">
      <c r="A496" s="2"/>
      <c r="B496" s="39" t="s">
        <v>3</v>
      </c>
      <c r="C496" s="39"/>
      <c r="D496" s="39"/>
      <c r="E496" s="40"/>
      <c r="F496" s="41" t="s">
        <v>0</v>
      </c>
      <c r="G496" s="39"/>
      <c r="H496" s="39"/>
      <c r="I496" s="39"/>
      <c r="J496" s="39"/>
    </row>
    <row r="497" spans="1:10" ht="15.75" x14ac:dyDescent="0.25">
      <c r="A497" s="2"/>
      <c r="B497" s="5" t="s">
        <v>6</v>
      </c>
      <c r="C497" s="5" t="s">
        <v>7</v>
      </c>
      <c r="D497" s="5" t="s">
        <v>8</v>
      </c>
      <c r="E497" s="6" t="s">
        <v>1</v>
      </c>
      <c r="F497" s="7" t="s">
        <v>0</v>
      </c>
      <c r="G497" s="8" t="s">
        <v>9</v>
      </c>
      <c r="H497" s="8" t="s">
        <v>10</v>
      </c>
      <c r="I497" s="8" t="s">
        <v>2</v>
      </c>
      <c r="J497" s="8" t="s">
        <v>11</v>
      </c>
    </row>
    <row r="498" spans="1:10" ht="15.75" x14ac:dyDescent="0.25">
      <c r="A498" s="2"/>
      <c r="B498" s="5" t="s">
        <v>12</v>
      </c>
      <c r="C498" s="5" t="s">
        <v>13</v>
      </c>
      <c r="D498" s="5" t="s">
        <v>13</v>
      </c>
      <c r="E498" s="9" t="s">
        <v>6</v>
      </c>
      <c r="F498" s="10" t="s">
        <v>4</v>
      </c>
      <c r="G498" s="11" t="s">
        <v>0</v>
      </c>
      <c r="H498" s="11" t="s">
        <v>14</v>
      </c>
      <c r="I498" s="11" t="s">
        <v>0</v>
      </c>
      <c r="J498" s="11" t="s">
        <v>5</v>
      </c>
    </row>
    <row r="499" spans="1:10" ht="15.75" x14ac:dyDescent="0.25">
      <c r="A499" s="2"/>
      <c r="B499" s="12" t="s">
        <v>15</v>
      </c>
      <c r="C499" s="12">
        <v>889700</v>
      </c>
      <c r="D499" s="13">
        <v>0.9868161286396262</v>
      </c>
      <c r="E499" s="14">
        <v>45500</v>
      </c>
      <c r="F499" s="15">
        <v>-14300</v>
      </c>
      <c r="G499" s="16">
        <v>-20</v>
      </c>
      <c r="H499" s="17">
        <v>-3.5247198004913135E-4</v>
      </c>
      <c r="I499" s="18">
        <v>0.93255370322432907</v>
      </c>
      <c r="J499" s="18">
        <v>1.1945383988673874E-2</v>
      </c>
    </row>
    <row r="500" spans="1:10" ht="15.75" x14ac:dyDescent="0.25">
      <c r="A500" s="2"/>
      <c r="B500" s="12" t="s">
        <v>16</v>
      </c>
      <c r="C500" s="12">
        <v>1800</v>
      </c>
      <c r="D500" s="13">
        <v>2.0217171402505565E-3</v>
      </c>
      <c r="E500" s="14">
        <v>453900</v>
      </c>
      <c r="F500" s="15">
        <v>-1000</v>
      </c>
      <c r="G500" s="16">
        <v>-570</v>
      </c>
      <c r="H500" s="17">
        <v>-1.246292231367474E-3</v>
      </c>
      <c r="I500" s="18">
        <v>6.7446296775671016E-2</v>
      </c>
      <c r="J500" s="18">
        <v>0.34591208379847338</v>
      </c>
    </row>
    <row r="501" spans="1:10" ht="16.5" thickBot="1" x14ac:dyDescent="0.3">
      <c r="A501" s="2"/>
      <c r="B501" s="19" t="s">
        <v>17</v>
      </c>
      <c r="C501" s="19">
        <v>4200</v>
      </c>
      <c r="D501" s="20">
        <v>4.6369200318966356E-3</v>
      </c>
      <c r="E501" s="21">
        <v>957100</v>
      </c>
      <c r="F501" s="22">
        <v>0</v>
      </c>
      <c r="G501" s="23">
        <v>0</v>
      </c>
      <c r="H501" s="24">
        <v>0</v>
      </c>
      <c r="I501" s="25">
        <v>0</v>
      </c>
      <c r="J501" s="25">
        <v>0</v>
      </c>
    </row>
    <row r="502" spans="1:10" ht="15.75" x14ac:dyDescent="0.25">
      <c r="A502" s="2"/>
      <c r="B502" s="26" t="s">
        <v>18</v>
      </c>
      <c r="C502" s="26">
        <v>901600</v>
      </c>
      <c r="D502" s="27">
        <v>1</v>
      </c>
      <c r="E502" s="28">
        <v>50100</v>
      </c>
      <c r="F502" s="29">
        <v>-15300</v>
      </c>
      <c r="G502" s="30">
        <v>-20</v>
      </c>
      <c r="H502" s="31">
        <v>-3.3846455863132568E-4</v>
      </c>
      <c r="I502" s="32">
        <v>1</v>
      </c>
      <c r="J502" s="32">
        <v>1.2487233971652089E-2</v>
      </c>
    </row>
    <row r="503" spans="1:10" x14ac:dyDescent="0.25">
      <c r="A503" s="2"/>
      <c r="B503" s="2"/>
      <c r="C503" s="2"/>
      <c r="D503" s="2"/>
      <c r="E503" s="2"/>
      <c r="F503" s="33"/>
      <c r="G503" s="33"/>
      <c r="H503" s="33"/>
      <c r="I503" s="33"/>
    </row>
    <row r="504" spans="1:10" x14ac:dyDescent="0.25">
      <c r="A504" s="2"/>
      <c r="B504" s="2"/>
      <c r="C504" s="2"/>
      <c r="D504" s="2"/>
      <c r="E504" s="2"/>
      <c r="F504" s="3"/>
      <c r="G504" s="3"/>
      <c r="H504" s="3"/>
      <c r="I504" s="3"/>
    </row>
    <row r="505" spans="1:10" ht="18" x14ac:dyDescent="0.25">
      <c r="A505" s="2"/>
      <c r="B505" s="4" t="s">
        <v>68</v>
      </c>
      <c r="C505" s="2"/>
      <c r="D505" s="2"/>
      <c r="E505" s="2"/>
      <c r="F505" s="3"/>
      <c r="G505" s="3"/>
      <c r="H505" s="3"/>
      <c r="I505" s="3"/>
    </row>
    <row r="506" spans="1:10" ht="18" customHeight="1" x14ac:dyDescent="0.25">
      <c r="A506" s="2"/>
      <c r="B506" s="39" t="s">
        <v>3</v>
      </c>
      <c r="C506" s="39"/>
      <c r="D506" s="39"/>
      <c r="E506" s="40"/>
      <c r="F506" s="41" t="s">
        <v>0</v>
      </c>
      <c r="G506" s="39"/>
      <c r="H506" s="39"/>
      <c r="I506" s="39"/>
      <c r="J506" s="39"/>
    </row>
    <row r="507" spans="1:10" ht="15.75" x14ac:dyDescent="0.25">
      <c r="A507" s="2"/>
      <c r="B507" s="5" t="s">
        <v>6</v>
      </c>
      <c r="C507" s="5" t="s">
        <v>7</v>
      </c>
      <c r="D507" s="5" t="s">
        <v>8</v>
      </c>
      <c r="E507" s="6" t="s">
        <v>1</v>
      </c>
      <c r="F507" s="7" t="s">
        <v>0</v>
      </c>
      <c r="G507" s="8" t="s">
        <v>9</v>
      </c>
      <c r="H507" s="8" t="s">
        <v>10</v>
      </c>
      <c r="I507" s="8" t="s">
        <v>2</v>
      </c>
      <c r="J507" s="8" t="s">
        <v>11</v>
      </c>
    </row>
    <row r="508" spans="1:10" ht="15.75" x14ac:dyDescent="0.25">
      <c r="A508" s="2"/>
      <c r="B508" s="5" t="s">
        <v>12</v>
      </c>
      <c r="C508" s="5" t="s">
        <v>13</v>
      </c>
      <c r="D508" s="5" t="s">
        <v>13</v>
      </c>
      <c r="E508" s="9" t="s">
        <v>6</v>
      </c>
      <c r="F508" s="10" t="s">
        <v>4</v>
      </c>
      <c r="G508" s="11" t="s">
        <v>0</v>
      </c>
      <c r="H508" s="11" t="s">
        <v>14</v>
      </c>
      <c r="I508" s="11" t="s">
        <v>0</v>
      </c>
      <c r="J508" s="11" t="s">
        <v>5</v>
      </c>
    </row>
    <row r="509" spans="1:10" ht="15.75" x14ac:dyDescent="0.25">
      <c r="A509" s="2"/>
      <c r="B509" s="12" t="s">
        <v>15</v>
      </c>
      <c r="C509" s="12">
        <v>2873400</v>
      </c>
      <c r="D509" s="13">
        <v>0.97181378876621849</v>
      </c>
      <c r="E509" s="14">
        <v>62400</v>
      </c>
      <c r="F509" s="15">
        <v>-97600</v>
      </c>
      <c r="G509" s="16">
        <v>-30</v>
      </c>
      <c r="H509" s="17">
        <v>-5.4456286734035542E-4</v>
      </c>
      <c r="I509" s="18">
        <v>0.82853939578645708</v>
      </c>
      <c r="J509" s="18">
        <v>1.9960465604189011E-2</v>
      </c>
    </row>
    <row r="510" spans="1:10" ht="15.75" x14ac:dyDescent="0.25">
      <c r="A510" s="2"/>
      <c r="B510" s="12" t="s">
        <v>16</v>
      </c>
      <c r="C510" s="12">
        <v>16400</v>
      </c>
      <c r="D510" s="13">
        <v>5.539637402057972E-3</v>
      </c>
      <c r="E510" s="14">
        <v>435700</v>
      </c>
      <c r="F510" s="15">
        <v>-20200</v>
      </c>
      <c r="G510" s="16">
        <v>-1230</v>
      </c>
      <c r="H510" s="17">
        <v>-2.8309190228124224E-3</v>
      </c>
      <c r="I510" s="18">
        <v>0.17146060421354287</v>
      </c>
      <c r="J510" s="18">
        <v>0.53548782669083639</v>
      </c>
    </row>
    <row r="511" spans="1:10" ht="16.5" thickBot="1" x14ac:dyDescent="0.3">
      <c r="A511" s="2"/>
      <c r="B511" s="19" t="s">
        <v>17</v>
      </c>
      <c r="C511" s="19">
        <v>33100</v>
      </c>
      <c r="D511" s="20">
        <v>1.1179477419035872E-2</v>
      </c>
      <c r="E511" s="21">
        <v>1278100</v>
      </c>
      <c r="F511" s="22">
        <v>0</v>
      </c>
      <c r="G511" s="23">
        <v>0</v>
      </c>
      <c r="H511" s="24">
        <v>0</v>
      </c>
      <c r="I511" s="25">
        <v>0</v>
      </c>
      <c r="J511" s="25">
        <v>0</v>
      </c>
    </row>
    <row r="512" spans="1:10" ht="15.75" x14ac:dyDescent="0.25">
      <c r="A512" s="2"/>
      <c r="B512" s="26" t="s">
        <v>18</v>
      </c>
      <c r="C512" s="26">
        <v>2956700</v>
      </c>
      <c r="D512" s="27">
        <v>1</v>
      </c>
      <c r="E512" s="28">
        <v>76900</v>
      </c>
      <c r="F512" s="29">
        <v>-117800</v>
      </c>
      <c r="G512" s="30">
        <v>-40</v>
      </c>
      <c r="H512" s="31">
        <v>-5.1837067456991001E-4</v>
      </c>
      <c r="I512" s="32">
        <v>1</v>
      </c>
      <c r="J512" s="32">
        <v>2.2364264097766217E-2</v>
      </c>
    </row>
    <row r="513" spans="1:10" x14ac:dyDescent="0.25">
      <c r="A513" s="2"/>
      <c r="B513" s="2"/>
      <c r="C513" s="2"/>
      <c r="D513" s="2"/>
      <c r="E513" s="2"/>
      <c r="F513" s="33"/>
      <c r="G513" s="33"/>
      <c r="H513" s="33"/>
      <c r="I513" s="33"/>
    </row>
    <row r="514" spans="1:10" x14ac:dyDescent="0.25">
      <c r="A514" s="2"/>
      <c r="B514" s="2"/>
      <c r="C514" s="2"/>
      <c r="D514" s="2"/>
      <c r="E514" s="2"/>
      <c r="F514" s="3"/>
      <c r="G514" s="3"/>
      <c r="H514" s="3"/>
      <c r="I514" s="3"/>
    </row>
    <row r="515" spans="1:10" ht="18" x14ac:dyDescent="0.25">
      <c r="A515" s="2"/>
      <c r="B515" s="4" t="s">
        <v>69</v>
      </c>
      <c r="C515" s="2"/>
      <c r="D515" s="2"/>
      <c r="E515" s="2"/>
      <c r="F515" s="3"/>
      <c r="G515" s="3"/>
      <c r="H515" s="3"/>
      <c r="I515" s="3"/>
    </row>
    <row r="516" spans="1:10" ht="18" customHeight="1" x14ac:dyDescent="0.25">
      <c r="A516" s="2"/>
      <c r="B516" s="39" t="s">
        <v>3</v>
      </c>
      <c r="C516" s="39"/>
      <c r="D516" s="39"/>
      <c r="E516" s="40"/>
      <c r="F516" s="41" t="s">
        <v>0</v>
      </c>
      <c r="G516" s="39"/>
      <c r="H516" s="39"/>
      <c r="I516" s="39"/>
      <c r="J516" s="39"/>
    </row>
    <row r="517" spans="1:10" ht="15.75" x14ac:dyDescent="0.25">
      <c r="A517" s="2"/>
      <c r="B517" s="5" t="s">
        <v>6</v>
      </c>
      <c r="C517" s="5" t="s">
        <v>7</v>
      </c>
      <c r="D517" s="5" t="s">
        <v>8</v>
      </c>
      <c r="E517" s="6" t="s">
        <v>1</v>
      </c>
      <c r="F517" s="7" t="s">
        <v>0</v>
      </c>
      <c r="G517" s="8" t="s">
        <v>9</v>
      </c>
      <c r="H517" s="8" t="s">
        <v>10</v>
      </c>
      <c r="I517" s="8" t="s">
        <v>2</v>
      </c>
      <c r="J517" s="8" t="s">
        <v>11</v>
      </c>
    </row>
    <row r="518" spans="1:10" ht="15.75" x14ac:dyDescent="0.25">
      <c r="A518" s="2"/>
      <c r="B518" s="5" t="s">
        <v>12</v>
      </c>
      <c r="C518" s="5" t="s">
        <v>13</v>
      </c>
      <c r="D518" s="5" t="s">
        <v>13</v>
      </c>
      <c r="E518" s="9" t="s">
        <v>6</v>
      </c>
      <c r="F518" s="10" t="s">
        <v>4</v>
      </c>
      <c r="G518" s="11" t="s">
        <v>0</v>
      </c>
      <c r="H518" s="11" t="s">
        <v>14</v>
      </c>
      <c r="I518" s="11" t="s">
        <v>0</v>
      </c>
      <c r="J518" s="11" t="s">
        <v>5</v>
      </c>
    </row>
    <row r="519" spans="1:10" ht="15.75" x14ac:dyDescent="0.25">
      <c r="A519" s="2"/>
      <c r="B519" s="12" t="s">
        <v>15</v>
      </c>
      <c r="C519" s="12">
        <v>274500</v>
      </c>
      <c r="D519" s="13">
        <v>0.9765009638712574</v>
      </c>
      <c r="E519" s="14">
        <v>64800</v>
      </c>
      <c r="F519" s="15">
        <v>-600</v>
      </c>
      <c r="G519" s="16">
        <v>0</v>
      </c>
      <c r="H519" s="17">
        <v>-3.5464722446357875E-5</v>
      </c>
      <c r="I519" s="18">
        <v>0.95909019043966603</v>
      </c>
      <c r="J519" s="18">
        <v>2.5236221627978612E-3</v>
      </c>
    </row>
    <row r="520" spans="1:10" ht="15.75" x14ac:dyDescent="0.25">
      <c r="A520" s="2"/>
      <c r="B520" s="12" t="s">
        <v>16</v>
      </c>
      <c r="C520" s="12">
        <v>800</v>
      </c>
      <c r="D520" s="13">
        <v>2.8230218141102508E-3</v>
      </c>
      <c r="E520" s="14">
        <v>450300</v>
      </c>
      <c r="F520" s="15">
        <v>0</v>
      </c>
      <c r="G520" s="16">
        <v>-30</v>
      </c>
      <c r="H520" s="17">
        <v>-7.5315760779163577E-5</v>
      </c>
      <c r="I520" s="18">
        <v>4.0909809560333854E-2</v>
      </c>
      <c r="J520" s="18">
        <v>4.546128302526365E-2</v>
      </c>
    </row>
    <row r="521" spans="1:10" ht="16.5" thickBot="1" x14ac:dyDescent="0.3">
      <c r="A521" s="2"/>
      <c r="B521" s="19" t="s">
        <v>17</v>
      </c>
      <c r="C521" s="19">
        <v>2400</v>
      </c>
      <c r="D521" s="20">
        <v>8.5890188932425064E-3</v>
      </c>
      <c r="E521" s="21">
        <v>2301700</v>
      </c>
      <c r="F521" s="22">
        <v>0</v>
      </c>
      <c r="G521" s="23">
        <v>0</v>
      </c>
      <c r="H521" s="24">
        <v>0</v>
      </c>
      <c r="I521" s="25">
        <v>0</v>
      </c>
      <c r="J521" s="25">
        <v>0</v>
      </c>
    </row>
    <row r="522" spans="1:10" ht="15.75" x14ac:dyDescent="0.25">
      <c r="A522" s="2"/>
      <c r="B522" s="26" t="s">
        <v>18</v>
      </c>
      <c r="C522" s="26">
        <v>281100</v>
      </c>
      <c r="D522" s="27">
        <v>1</v>
      </c>
      <c r="E522" s="28">
        <v>83300</v>
      </c>
      <c r="F522" s="29">
        <v>-700</v>
      </c>
      <c r="G522" s="30">
        <v>0</v>
      </c>
      <c r="H522" s="31">
        <v>-2.8079667291064378E-5</v>
      </c>
      <c r="I522" s="32">
        <v>1</v>
      </c>
      <c r="J522" s="32">
        <v>2.5926576680967385E-3</v>
      </c>
    </row>
    <row r="523" spans="1:10" x14ac:dyDescent="0.25">
      <c r="A523" s="2"/>
      <c r="B523" s="2"/>
      <c r="C523" s="2"/>
      <c r="D523" s="2"/>
      <c r="E523" s="2"/>
      <c r="F523" s="33"/>
      <c r="G523" s="33"/>
      <c r="H523" s="33"/>
      <c r="I523" s="33"/>
    </row>
    <row r="524" spans="1:10" x14ac:dyDescent="0.25">
      <c r="A524" s="2"/>
      <c r="B524" s="2"/>
      <c r="C524" s="2"/>
      <c r="D524" s="2"/>
      <c r="E524" s="2"/>
      <c r="F524" s="3"/>
      <c r="G524" s="3"/>
      <c r="H524" s="3"/>
      <c r="I524" s="3"/>
    </row>
    <row r="525" spans="1:10" ht="18" customHeight="1" x14ac:dyDescent="0.25"/>
    <row r="532" spans="2:9" x14ac:dyDescent="0.25">
      <c r="B532" s="2"/>
      <c r="C532" s="2"/>
      <c r="D532" s="2"/>
      <c r="E532" s="2"/>
      <c r="F532" s="33"/>
      <c r="G532" s="33"/>
      <c r="H532" s="33"/>
      <c r="I532" s="33"/>
    </row>
    <row r="533" spans="2:9" x14ac:dyDescent="0.25">
      <c r="B533" s="2"/>
      <c r="C533" s="2"/>
      <c r="D533" s="2"/>
      <c r="E533" s="2"/>
      <c r="F533" s="3"/>
      <c r="G533" s="3"/>
      <c r="H533" s="3"/>
      <c r="I533" s="3"/>
    </row>
  </sheetData>
  <mergeCells count="104">
    <mergeCell ref="B6:E6"/>
    <mergeCell ref="F6:J6"/>
    <mergeCell ref="B496:E496"/>
    <mergeCell ref="F496:J496"/>
    <mergeCell ref="B506:E506"/>
    <mergeCell ref="F506:J506"/>
    <mergeCell ref="B516:E516"/>
    <mergeCell ref="F516:J516"/>
    <mergeCell ref="B466:E466"/>
    <mergeCell ref="F466:J466"/>
    <mergeCell ref="B476:E476"/>
    <mergeCell ref="F476:J476"/>
    <mergeCell ref="B486:E486"/>
    <mergeCell ref="F486:J486"/>
    <mergeCell ref="B436:E436"/>
    <mergeCell ref="F436:J436"/>
    <mergeCell ref="B446:E446"/>
    <mergeCell ref="F446:J446"/>
    <mergeCell ref="B456:E456"/>
    <mergeCell ref="F456:J456"/>
    <mergeCell ref="B406:E406"/>
    <mergeCell ref="F406:J406"/>
    <mergeCell ref="B416:E416"/>
    <mergeCell ref="F416:J416"/>
    <mergeCell ref="B426:E426"/>
    <mergeCell ref="F426:J426"/>
    <mergeCell ref="B376:E376"/>
    <mergeCell ref="F376:J376"/>
    <mergeCell ref="B386:E386"/>
    <mergeCell ref="F386:J386"/>
    <mergeCell ref="B396:E396"/>
    <mergeCell ref="F396:J396"/>
    <mergeCell ref="B346:E346"/>
    <mergeCell ref="F346:J346"/>
    <mergeCell ref="B356:E356"/>
    <mergeCell ref="F356:J356"/>
    <mergeCell ref="B366:E366"/>
    <mergeCell ref="F366:J366"/>
    <mergeCell ref="B316:E316"/>
    <mergeCell ref="F316:J316"/>
    <mergeCell ref="B326:E326"/>
    <mergeCell ref="F326:J326"/>
    <mergeCell ref="B336:E336"/>
    <mergeCell ref="F336:J336"/>
    <mergeCell ref="B286:E286"/>
    <mergeCell ref="F286:J286"/>
    <mergeCell ref="B296:E296"/>
    <mergeCell ref="F296:J296"/>
    <mergeCell ref="B306:E306"/>
    <mergeCell ref="F306:J306"/>
    <mergeCell ref="B256:E256"/>
    <mergeCell ref="F256:J256"/>
    <mergeCell ref="B266:E266"/>
    <mergeCell ref="F266:J266"/>
    <mergeCell ref="B276:E276"/>
    <mergeCell ref="F276:J276"/>
    <mergeCell ref="B226:E226"/>
    <mergeCell ref="F226:J226"/>
    <mergeCell ref="B236:E236"/>
    <mergeCell ref="F236:J236"/>
    <mergeCell ref="B246:E246"/>
    <mergeCell ref="F246:J246"/>
    <mergeCell ref="B196:E196"/>
    <mergeCell ref="F196:J196"/>
    <mergeCell ref="B206:E206"/>
    <mergeCell ref="F206:J206"/>
    <mergeCell ref="B216:E216"/>
    <mergeCell ref="F216:J216"/>
    <mergeCell ref="B166:E166"/>
    <mergeCell ref="F166:J166"/>
    <mergeCell ref="B176:E176"/>
    <mergeCell ref="F176:J176"/>
    <mergeCell ref="B186:E186"/>
    <mergeCell ref="F186:J186"/>
    <mergeCell ref="B146:E146"/>
    <mergeCell ref="F146:J146"/>
    <mergeCell ref="B156:E156"/>
    <mergeCell ref="F156:J156"/>
    <mergeCell ref="B106:E106"/>
    <mergeCell ref="F106:J106"/>
    <mergeCell ref="B116:E116"/>
    <mergeCell ref="F116:J116"/>
    <mergeCell ref="B126:E126"/>
    <mergeCell ref="F126:J126"/>
    <mergeCell ref="B96:E96"/>
    <mergeCell ref="F96:J96"/>
    <mergeCell ref="B46:E46"/>
    <mergeCell ref="F46:J46"/>
    <mergeCell ref="B56:E56"/>
    <mergeCell ref="F56:J56"/>
    <mergeCell ref="B66:E66"/>
    <mergeCell ref="F66:J66"/>
    <mergeCell ref="B136:E136"/>
    <mergeCell ref="F136:J136"/>
    <mergeCell ref="B16:E16"/>
    <mergeCell ref="F16:J16"/>
    <mergeCell ref="B26:E26"/>
    <mergeCell ref="F26:J26"/>
    <mergeCell ref="B36:E36"/>
    <mergeCell ref="F36:J36"/>
    <mergeCell ref="B76:E76"/>
    <mergeCell ref="F76:J76"/>
    <mergeCell ref="B86:E86"/>
    <mergeCell ref="F86:J8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8A1DE-73C7-4D91-BA04-4AD5947FF2F0}">
  <dimension ref="A5:J534"/>
  <sheetViews>
    <sheetView workbookViewId="0">
      <selection activeCell="J9" sqref="J9:J12"/>
    </sheetView>
  </sheetViews>
  <sheetFormatPr defaultRowHeight="15" x14ac:dyDescent="0.25"/>
  <cols>
    <col min="2" max="5" width="20.140625" customWidth="1"/>
    <col min="6" max="10" width="20.140625" style="1" customWidth="1"/>
    <col min="11" max="16384" width="9.140625" style="1"/>
  </cols>
  <sheetData>
    <row r="5" spans="1:10" ht="18" x14ac:dyDescent="0.25">
      <c r="B5" s="4" t="s">
        <v>179</v>
      </c>
      <c r="C5" s="2"/>
      <c r="D5" s="2"/>
      <c r="E5" s="2"/>
      <c r="F5" s="3"/>
      <c r="G5" s="3"/>
      <c r="H5" s="3"/>
      <c r="I5" s="3"/>
    </row>
    <row r="6" spans="1:10" ht="18" x14ac:dyDescent="0.25">
      <c r="B6" s="39" t="s">
        <v>3</v>
      </c>
      <c r="C6" s="39"/>
      <c r="D6" s="39"/>
      <c r="E6" s="40"/>
      <c r="F6" s="41" t="s">
        <v>0</v>
      </c>
      <c r="G6" s="39"/>
      <c r="H6" s="39"/>
      <c r="I6" s="39"/>
      <c r="J6" s="39"/>
    </row>
    <row r="7" spans="1:10" ht="15.75" x14ac:dyDescent="0.25">
      <c r="B7" s="5" t="s">
        <v>6</v>
      </c>
      <c r="C7" s="5" t="s">
        <v>7</v>
      </c>
      <c r="D7" s="5" t="s">
        <v>8</v>
      </c>
      <c r="E7" s="6" t="s">
        <v>1</v>
      </c>
      <c r="F7" s="7" t="s">
        <v>0</v>
      </c>
      <c r="G7" s="8" t="s">
        <v>9</v>
      </c>
      <c r="H7" s="8" t="s">
        <v>10</v>
      </c>
      <c r="I7" s="8" t="s">
        <v>2</v>
      </c>
      <c r="J7" s="8" t="s">
        <v>11</v>
      </c>
    </row>
    <row r="8" spans="1:10" ht="15.75" x14ac:dyDescent="0.25">
      <c r="B8" s="5" t="s">
        <v>12</v>
      </c>
      <c r="C8" s="5" t="s">
        <v>13</v>
      </c>
      <c r="D8" s="5" t="s">
        <v>13</v>
      </c>
      <c r="E8" s="9" t="s">
        <v>6</v>
      </c>
      <c r="F8" s="10" t="s">
        <v>4</v>
      </c>
      <c r="G8" s="11" t="s">
        <v>0</v>
      </c>
      <c r="H8" s="11" t="s">
        <v>14</v>
      </c>
      <c r="I8" s="11" t="s">
        <v>0</v>
      </c>
      <c r="J8" s="11" t="s">
        <v>5</v>
      </c>
    </row>
    <row r="9" spans="1:10" ht="15.75" x14ac:dyDescent="0.25">
      <c r="B9" s="12" t="s">
        <v>15</v>
      </c>
      <c r="C9" s="12">
        <v>156871000</v>
      </c>
      <c r="D9" s="13">
        <v>0.96682854052871392</v>
      </c>
      <c r="E9" s="14">
        <v>62700</v>
      </c>
      <c r="F9" s="15">
        <v>-26211100</v>
      </c>
      <c r="G9" s="16">
        <v>-170</v>
      </c>
      <c r="H9" s="17">
        <v>-2.6634611972017187E-3</v>
      </c>
      <c r="I9" s="18">
        <v>0.40890168717198877</v>
      </c>
      <c r="J9" s="18">
        <v>7.5455275103705935E-2</v>
      </c>
    </row>
    <row r="10" spans="1:10" ht="15.75" x14ac:dyDescent="0.25">
      <c r="B10" s="12" t="s">
        <v>16</v>
      </c>
      <c r="C10" s="12">
        <v>944500</v>
      </c>
      <c r="D10" s="13">
        <v>5.820866679973012E-3</v>
      </c>
      <c r="E10" s="14">
        <v>436400</v>
      </c>
      <c r="F10" s="15">
        <v>-5071600</v>
      </c>
      <c r="G10" s="16">
        <v>-5370</v>
      </c>
      <c r="H10" s="17">
        <v>-1.230515815078643E-2</v>
      </c>
      <c r="I10" s="18">
        <v>7.9119303557714293E-2</v>
      </c>
      <c r="J10" s="18">
        <v>0.78974786478740766</v>
      </c>
    </row>
    <row r="11" spans="1:10" ht="16.5" thickBot="1" x14ac:dyDescent="0.3">
      <c r="B11" s="19" t="s">
        <v>17</v>
      </c>
      <c r="C11" s="19">
        <v>2461100</v>
      </c>
      <c r="D11" s="20">
        <v>1.5168447171207213E-2</v>
      </c>
      <c r="E11" s="21">
        <v>1414000</v>
      </c>
      <c r="F11" s="22">
        <v>-32818500</v>
      </c>
      <c r="G11" s="23">
        <v>-13330</v>
      </c>
      <c r="H11" s="24">
        <v>-9.4307814010705943E-3</v>
      </c>
      <c r="I11" s="25">
        <v>0.51197900927032824</v>
      </c>
      <c r="J11" s="25">
        <v>0.89280290908098026</v>
      </c>
    </row>
    <row r="12" spans="1:10" ht="15.75" x14ac:dyDescent="0.25">
      <c r="B12" s="26" t="s">
        <v>18</v>
      </c>
      <c r="C12" s="26">
        <v>162253200</v>
      </c>
      <c r="D12" s="27">
        <v>1</v>
      </c>
      <c r="E12" s="28">
        <v>83900</v>
      </c>
      <c r="F12" s="29">
        <v>-64101200</v>
      </c>
      <c r="G12" s="30">
        <v>-400</v>
      </c>
      <c r="H12" s="31">
        <v>-4.706484708179701E-3</v>
      </c>
      <c r="I12" s="32">
        <v>1</v>
      </c>
      <c r="J12" s="32">
        <v>9.1091764296124422E-2</v>
      </c>
    </row>
    <row r="13" spans="1:10" x14ac:dyDescent="0.25">
      <c r="A13" s="1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5">
      <c r="B14" s="2"/>
      <c r="C14" s="2"/>
      <c r="D14" s="2"/>
      <c r="E14" s="2"/>
      <c r="F14" s="3"/>
      <c r="G14" s="3"/>
      <c r="H14" s="3"/>
      <c r="I14" s="3"/>
      <c r="J14" s="3"/>
    </row>
    <row r="15" spans="1:10" ht="18" x14ac:dyDescent="0.25">
      <c r="B15" s="4" t="s">
        <v>128</v>
      </c>
      <c r="C15" s="2"/>
      <c r="D15" s="2"/>
      <c r="E15" s="2"/>
      <c r="F15" s="3"/>
      <c r="G15" s="3"/>
      <c r="H15" s="3"/>
      <c r="I15" s="3"/>
      <c r="J15" s="3"/>
    </row>
    <row r="16" spans="1:10" ht="18" x14ac:dyDescent="0.25">
      <c r="B16" s="39" t="s">
        <v>3</v>
      </c>
      <c r="C16" s="39"/>
      <c r="D16" s="39"/>
      <c r="E16" s="40"/>
      <c r="F16" s="41" t="s">
        <v>0</v>
      </c>
      <c r="G16" s="39"/>
      <c r="H16" s="39"/>
      <c r="I16" s="39"/>
      <c r="J16" s="39"/>
    </row>
    <row r="17" spans="2:10" ht="15.75" x14ac:dyDescent="0.25">
      <c r="B17" s="5" t="s">
        <v>6</v>
      </c>
      <c r="C17" s="5" t="s">
        <v>7</v>
      </c>
      <c r="D17" s="5" t="s">
        <v>8</v>
      </c>
      <c r="E17" s="6" t="s">
        <v>1</v>
      </c>
      <c r="F17" s="7" t="s">
        <v>0</v>
      </c>
      <c r="G17" s="8" t="s">
        <v>9</v>
      </c>
      <c r="H17" s="8" t="s">
        <v>10</v>
      </c>
      <c r="I17" s="8" t="s">
        <v>2</v>
      </c>
      <c r="J17" s="8" t="s">
        <v>11</v>
      </c>
    </row>
    <row r="18" spans="2:10" ht="15.75" x14ac:dyDescent="0.25">
      <c r="B18" s="5" t="s">
        <v>12</v>
      </c>
      <c r="C18" s="5" t="s">
        <v>13</v>
      </c>
      <c r="D18" s="5" t="s">
        <v>13</v>
      </c>
      <c r="E18" s="9" t="s">
        <v>6</v>
      </c>
      <c r="F18" s="10" t="s">
        <v>4</v>
      </c>
      <c r="G18" s="11" t="s">
        <v>0</v>
      </c>
      <c r="H18" s="11" t="s">
        <v>14</v>
      </c>
      <c r="I18" s="11" t="s">
        <v>0</v>
      </c>
      <c r="J18" s="11" t="s">
        <v>5</v>
      </c>
    </row>
    <row r="19" spans="2:10" ht="15.75" x14ac:dyDescent="0.25">
      <c r="B19" s="12" t="s">
        <v>15</v>
      </c>
      <c r="C19" s="12">
        <v>2344300</v>
      </c>
      <c r="D19" s="13">
        <v>0.97329892995902756</v>
      </c>
      <c r="E19" s="14">
        <v>50300</v>
      </c>
      <c r="F19" s="15">
        <v>-23900</v>
      </c>
      <c r="G19" s="16">
        <v>-10</v>
      </c>
      <c r="H19" s="17">
        <v>-2.0297446257973032E-4</v>
      </c>
      <c r="I19" s="18">
        <v>9.4540537888920542E-2</v>
      </c>
      <c r="J19" s="18">
        <v>1.3392990369985839E-2</v>
      </c>
    </row>
    <row r="20" spans="2:10" ht="15.75" x14ac:dyDescent="0.25">
      <c r="B20" s="12" t="s">
        <v>16</v>
      </c>
      <c r="C20" s="12">
        <v>11600</v>
      </c>
      <c r="D20" s="13">
        <v>4.8331221390025296E-3</v>
      </c>
      <c r="E20" s="14">
        <v>430600</v>
      </c>
      <c r="F20" s="15">
        <v>-20000</v>
      </c>
      <c r="G20" s="16">
        <v>-1720</v>
      </c>
      <c r="H20" s="17">
        <v>-3.9996108674543148E-3</v>
      </c>
      <c r="I20" s="18">
        <v>7.9167549834610107E-2</v>
      </c>
      <c r="J20" s="18">
        <v>0.55020074096758953</v>
      </c>
    </row>
    <row r="21" spans="2:10" ht="16.5" thickBot="1" x14ac:dyDescent="0.3">
      <c r="B21" s="19" t="s">
        <v>17</v>
      </c>
      <c r="C21" s="19">
        <v>21500</v>
      </c>
      <c r="D21" s="20">
        <v>8.9376235403896519E-3</v>
      </c>
      <c r="E21" s="21">
        <v>1183400</v>
      </c>
      <c r="F21" s="22">
        <v>-209200</v>
      </c>
      <c r="G21" s="23">
        <v>-9720</v>
      </c>
      <c r="H21" s="24">
        <v>-8.2133928620155717E-3</v>
      </c>
      <c r="I21" s="25">
        <v>0.82629191227646936</v>
      </c>
      <c r="J21" s="25">
        <v>0.88968009624616684</v>
      </c>
    </row>
    <row r="22" spans="2:10" ht="15.75" x14ac:dyDescent="0.25">
      <c r="B22" s="26" t="s">
        <v>18</v>
      </c>
      <c r="C22" s="26">
        <v>2408600</v>
      </c>
      <c r="D22" s="27">
        <v>1</v>
      </c>
      <c r="E22" s="28">
        <v>61300</v>
      </c>
      <c r="F22" s="29">
        <v>-253200</v>
      </c>
      <c r="G22" s="30">
        <v>-110</v>
      </c>
      <c r="H22" s="31">
        <v>-1.7164144712160311E-3</v>
      </c>
      <c r="I22" s="32">
        <v>1</v>
      </c>
      <c r="J22" s="32">
        <v>2.3646196350165884E-2</v>
      </c>
    </row>
    <row r="23" spans="2:10" x14ac:dyDescent="0.25">
      <c r="B23" s="2"/>
      <c r="C23" s="2"/>
      <c r="D23" s="2"/>
      <c r="E23" s="2"/>
      <c r="F23" s="33"/>
      <c r="G23" s="33"/>
      <c r="H23" s="33"/>
      <c r="I23" s="33"/>
    </row>
    <row r="24" spans="2:10" x14ac:dyDescent="0.25">
      <c r="B24" s="2"/>
      <c r="C24" s="2"/>
      <c r="D24" s="2"/>
      <c r="E24" s="2"/>
      <c r="F24" s="3"/>
      <c r="G24" s="3"/>
      <c r="H24" s="3"/>
      <c r="I24" s="3"/>
    </row>
    <row r="25" spans="2:10" ht="18" x14ac:dyDescent="0.25">
      <c r="B25" s="4" t="s">
        <v>129</v>
      </c>
      <c r="C25" s="2"/>
      <c r="D25" s="2"/>
      <c r="E25" s="2"/>
      <c r="F25" s="3"/>
      <c r="G25" s="3"/>
      <c r="H25" s="3"/>
      <c r="I25" s="3"/>
    </row>
    <row r="26" spans="2:10" ht="18" x14ac:dyDescent="0.25">
      <c r="B26" s="39" t="s">
        <v>3</v>
      </c>
      <c r="C26" s="39"/>
      <c r="D26" s="39"/>
      <c r="E26" s="40"/>
      <c r="F26" s="41" t="s">
        <v>0</v>
      </c>
      <c r="G26" s="39"/>
      <c r="H26" s="39"/>
      <c r="I26" s="39"/>
      <c r="J26" s="39"/>
    </row>
    <row r="27" spans="2:10" ht="15.75" x14ac:dyDescent="0.25">
      <c r="B27" s="5" t="s">
        <v>6</v>
      </c>
      <c r="C27" s="5" t="s">
        <v>7</v>
      </c>
      <c r="D27" s="5" t="s">
        <v>8</v>
      </c>
      <c r="E27" s="6" t="s">
        <v>1</v>
      </c>
      <c r="F27" s="7" t="s">
        <v>0</v>
      </c>
      <c r="G27" s="8" t="s">
        <v>9</v>
      </c>
      <c r="H27" s="8" t="s">
        <v>10</v>
      </c>
      <c r="I27" s="8" t="s">
        <v>2</v>
      </c>
      <c r="J27" s="8" t="s">
        <v>11</v>
      </c>
    </row>
    <row r="28" spans="2:10" ht="15.75" x14ac:dyDescent="0.25">
      <c r="B28" s="5" t="s">
        <v>12</v>
      </c>
      <c r="C28" s="5" t="s">
        <v>13</v>
      </c>
      <c r="D28" s="5" t="s">
        <v>13</v>
      </c>
      <c r="E28" s="9" t="s">
        <v>6</v>
      </c>
      <c r="F28" s="10" t="s">
        <v>4</v>
      </c>
      <c r="G28" s="11" t="s">
        <v>0</v>
      </c>
      <c r="H28" s="11" t="s">
        <v>14</v>
      </c>
      <c r="I28" s="11" t="s">
        <v>0</v>
      </c>
      <c r="J28" s="11" t="s">
        <v>5</v>
      </c>
    </row>
    <row r="29" spans="2:10" ht="15.75" x14ac:dyDescent="0.25">
      <c r="B29" s="12" t="s">
        <v>15</v>
      </c>
      <c r="C29" s="12">
        <v>355600</v>
      </c>
      <c r="D29" s="13">
        <v>0.98157412931794052</v>
      </c>
      <c r="E29" s="14">
        <v>69800</v>
      </c>
      <c r="F29" s="15">
        <v>-2400</v>
      </c>
      <c r="G29" s="16">
        <v>-10</v>
      </c>
      <c r="H29" s="17">
        <v>-9.5332022799125585E-5</v>
      </c>
      <c r="I29" s="18">
        <v>0.28843787861423975</v>
      </c>
      <c r="J29" s="18">
        <v>9.5911155514059963E-3</v>
      </c>
    </row>
    <row r="30" spans="2:10" ht="15.75" x14ac:dyDescent="0.25">
      <c r="B30" s="12" t="s">
        <v>16</v>
      </c>
      <c r="C30" s="12">
        <v>900</v>
      </c>
      <c r="D30" s="13">
        <v>2.4666437675066812E-3</v>
      </c>
      <c r="E30" s="14">
        <v>434300</v>
      </c>
      <c r="F30" s="15">
        <v>-200</v>
      </c>
      <c r="G30" s="16">
        <v>-210</v>
      </c>
      <c r="H30" s="17">
        <v>-4.807025597199413E-4</v>
      </c>
      <c r="I30" s="18">
        <v>2.2750199315369216E-2</v>
      </c>
      <c r="J30" s="18">
        <v>0.12117183472225508</v>
      </c>
    </row>
    <row r="31" spans="2:10" ht="16.5" thickBot="1" x14ac:dyDescent="0.3">
      <c r="B31" s="19" t="s">
        <v>17</v>
      </c>
      <c r="C31" s="19">
        <v>4200</v>
      </c>
      <c r="D31" s="20">
        <v>1.1543533573398183E-2</v>
      </c>
      <c r="E31" s="21">
        <v>1040900</v>
      </c>
      <c r="F31" s="22">
        <v>-5600</v>
      </c>
      <c r="G31" s="23">
        <v>-1350</v>
      </c>
      <c r="H31" s="24">
        <v>-1.2975931417914066E-3</v>
      </c>
      <c r="I31" s="25">
        <v>0.68881192194845298</v>
      </c>
      <c r="J31" s="25">
        <v>0.30079196984809686</v>
      </c>
    </row>
    <row r="32" spans="2:10" ht="15.75" x14ac:dyDescent="0.25">
      <c r="B32" s="26" t="s">
        <v>18</v>
      </c>
      <c r="C32" s="26">
        <v>362300</v>
      </c>
      <c r="D32" s="27">
        <v>1</v>
      </c>
      <c r="E32" s="28">
        <v>81000</v>
      </c>
      <c r="F32" s="29">
        <v>-8200</v>
      </c>
      <c r="G32" s="30">
        <v>-20</v>
      </c>
      <c r="H32" s="31">
        <v>-2.7927074156024054E-4</v>
      </c>
      <c r="I32" s="32">
        <v>1</v>
      </c>
      <c r="J32" s="32">
        <v>1.3185480852784226E-2</v>
      </c>
    </row>
    <row r="33" spans="2:10" x14ac:dyDescent="0.25">
      <c r="B33" s="2"/>
      <c r="C33" s="2"/>
      <c r="D33" s="2"/>
      <c r="E33" s="2"/>
      <c r="F33" s="33"/>
      <c r="G33" s="33"/>
      <c r="H33" s="33"/>
      <c r="I33" s="33"/>
    </row>
    <row r="34" spans="2:10" x14ac:dyDescent="0.25">
      <c r="B34" s="2"/>
      <c r="C34" s="2"/>
      <c r="D34" s="2"/>
      <c r="E34" s="2"/>
      <c r="F34" s="3"/>
      <c r="G34" s="3"/>
      <c r="H34" s="3"/>
      <c r="I34" s="3"/>
    </row>
    <row r="35" spans="2:10" ht="18" x14ac:dyDescent="0.25">
      <c r="B35" s="4" t="s">
        <v>130</v>
      </c>
      <c r="C35" s="2"/>
      <c r="D35" s="2"/>
      <c r="E35" s="2"/>
      <c r="F35" s="3"/>
      <c r="G35" s="3"/>
      <c r="H35" s="3"/>
      <c r="I35" s="3"/>
    </row>
    <row r="36" spans="2:10" ht="18" x14ac:dyDescent="0.25">
      <c r="B36" s="39" t="s">
        <v>3</v>
      </c>
      <c r="C36" s="39"/>
      <c r="D36" s="39"/>
      <c r="E36" s="40"/>
      <c r="F36" s="41" t="s">
        <v>0</v>
      </c>
      <c r="G36" s="39"/>
      <c r="H36" s="39"/>
      <c r="I36" s="39"/>
      <c r="J36" s="39"/>
    </row>
    <row r="37" spans="2:10" ht="15.75" x14ac:dyDescent="0.25">
      <c r="B37" s="5" t="s">
        <v>6</v>
      </c>
      <c r="C37" s="5" t="s">
        <v>7</v>
      </c>
      <c r="D37" s="5" t="s">
        <v>8</v>
      </c>
      <c r="E37" s="6" t="s">
        <v>1</v>
      </c>
      <c r="F37" s="7" t="s">
        <v>0</v>
      </c>
      <c r="G37" s="8" t="s">
        <v>9</v>
      </c>
      <c r="H37" s="8" t="s">
        <v>10</v>
      </c>
      <c r="I37" s="8" t="s">
        <v>2</v>
      </c>
      <c r="J37" s="8" t="s">
        <v>11</v>
      </c>
    </row>
    <row r="38" spans="2:10" ht="15.75" x14ac:dyDescent="0.25">
      <c r="B38" s="5" t="s">
        <v>12</v>
      </c>
      <c r="C38" s="5" t="s">
        <v>13</v>
      </c>
      <c r="D38" s="5" t="s">
        <v>13</v>
      </c>
      <c r="E38" s="9" t="s">
        <v>6</v>
      </c>
      <c r="F38" s="10" t="s">
        <v>4</v>
      </c>
      <c r="G38" s="11" t="s">
        <v>0</v>
      </c>
      <c r="H38" s="11" t="s">
        <v>14</v>
      </c>
      <c r="I38" s="11" t="s">
        <v>0</v>
      </c>
      <c r="J38" s="11" t="s">
        <v>5</v>
      </c>
    </row>
    <row r="39" spans="2:10" ht="15.75" x14ac:dyDescent="0.25">
      <c r="B39" s="12" t="s">
        <v>15</v>
      </c>
      <c r="C39" s="12">
        <v>3393000</v>
      </c>
      <c r="D39" s="13">
        <v>0.96960642931538332</v>
      </c>
      <c r="E39" s="14">
        <v>59900</v>
      </c>
      <c r="F39" s="15">
        <v>-168800</v>
      </c>
      <c r="G39" s="16">
        <v>-50</v>
      </c>
      <c r="H39" s="17">
        <v>-8.3039650871856213E-4</v>
      </c>
      <c r="I39" s="18">
        <v>0.25917172743499306</v>
      </c>
      <c r="J39" s="18">
        <v>2.9326075152860412E-2</v>
      </c>
    </row>
    <row r="40" spans="2:10" ht="15.75" x14ac:dyDescent="0.25">
      <c r="B40" s="12" t="s">
        <v>16</v>
      </c>
      <c r="C40" s="12">
        <v>20600</v>
      </c>
      <c r="D40" s="13">
        <v>5.899958455562313E-3</v>
      </c>
      <c r="E40" s="14">
        <v>437600</v>
      </c>
      <c r="F40" s="15">
        <v>-87700</v>
      </c>
      <c r="G40" s="16">
        <v>-4250</v>
      </c>
      <c r="H40" s="17">
        <v>-9.7045560838166164E-3</v>
      </c>
      <c r="I40" s="18">
        <v>0.13461257628447604</v>
      </c>
      <c r="J40" s="18">
        <v>0.74990652324666429</v>
      </c>
    </row>
    <row r="41" spans="2:10" ht="16.5" thickBot="1" x14ac:dyDescent="0.3">
      <c r="B41" s="19" t="s">
        <v>17</v>
      </c>
      <c r="C41" s="19">
        <v>36300</v>
      </c>
      <c r="D41" s="20">
        <v>1.0374678373775448E-2</v>
      </c>
      <c r="E41" s="21">
        <v>1373400</v>
      </c>
      <c r="F41" s="22">
        <v>-394800</v>
      </c>
      <c r="G41" s="23">
        <v>-10880</v>
      </c>
      <c r="H41" s="24">
        <v>-7.9187831576064335E-3</v>
      </c>
      <c r="I41" s="25">
        <v>0.60621569627899552</v>
      </c>
      <c r="J41" s="25">
        <v>0.84637816305786762</v>
      </c>
    </row>
    <row r="42" spans="2:10" ht="15.75" x14ac:dyDescent="0.25">
      <c r="B42" s="26" t="s">
        <v>18</v>
      </c>
      <c r="C42" s="26">
        <v>3499300</v>
      </c>
      <c r="D42" s="27">
        <v>1</v>
      </c>
      <c r="E42" s="28">
        <v>74000</v>
      </c>
      <c r="F42" s="29">
        <v>-651300</v>
      </c>
      <c r="G42" s="30">
        <v>-190</v>
      </c>
      <c r="H42" s="31">
        <v>-2.513990207151433E-3</v>
      </c>
      <c r="I42" s="32">
        <v>1</v>
      </c>
      <c r="J42" s="32">
        <v>4.1640069571536542E-2</v>
      </c>
    </row>
    <row r="43" spans="2:10" x14ac:dyDescent="0.25">
      <c r="B43" s="2"/>
      <c r="C43" s="2"/>
      <c r="D43" s="2"/>
      <c r="E43" s="2"/>
      <c r="F43" s="33"/>
      <c r="G43" s="33"/>
      <c r="H43" s="33"/>
      <c r="I43" s="33"/>
    </row>
    <row r="44" spans="2:10" x14ac:dyDescent="0.25">
      <c r="B44" s="2"/>
      <c r="C44" s="2"/>
      <c r="D44" s="2"/>
      <c r="E44" s="2"/>
      <c r="F44" s="3"/>
      <c r="G44" s="3"/>
      <c r="H44" s="3"/>
      <c r="I44" s="3"/>
    </row>
    <row r="45" spans="2:10" ht="18" x14ac:dyDescent="0.25">
      <c r="B45" s="4" t="s">
        <v>131</v>
      </c>
      <c r="C45" s="2"/>
      <c r="D45" s="2"/>
      <c r="E45" s="2"/>
      <c r="F45" s="3"/>
      <c r="G45" s="3"/>
      <c r="H45" s="3"/>
      <c r="I45" s="3"/>
    </row>
    <row r="46" spans="2:10" ht="18" x14ac:dyDescent="0.25">
      <c r="B46" s="39" t="s">
        <v>3</v>
      </c>
      <c r="C46" s="39"/>
      <c r="D46" s="39"/>
      <c r="E46" s="40"/>
      <c r="F46" s="41" t="s">
        <v>0</v>
      </c>
      <c r="G46" s="39"/>
      <c r="H46" s="39"/>
      <c r="I46" s="39"/>
      <c r="J46" s="39"/>
    </row>
    <row r="47" spans="2:10" ht="15.75" x14ac:dyDescent="0.25">
      <c r="B47" s="5" t="s">
        <v>6</v>
      </c>
      <c r="C47" s="5" t="s">
        <v>7</v>
      </c>
      <c r="D47" s="5" t="s">
        <v>8</v>
      </c>
      <c r="E47" s="6" t="s">
        <v>1</v>
      </c>
      <c r="F47" s="7" t="s">
        <v>0</v>
      </c>
      <c r="G47" s="8" t="s">
        <v>9</v>
      </c>
      <c r="H47" s="8" t="s">
        <v>10</v>
      </c>
      <c r="I47" s="8" t="s">
        <v>2</v>
      </c>
      <c r="J47" s="8" t="s">
        <v>11</v>
      </c>
    </row>
    <row r="48" spans="2:10" ht="15.75" x14ac:dyDescent="0.25">
      <c r="B48" s="5" t="s">
        <v>12</v>
      </c>
      <c r="C48" s="5" t="s">
        <v>13</v>
      </c>
      <c r="D48" s="5" t="s">
        <v>13</v>
      </c>
      <c r="E48" s="9" t="s">
        <v>6</v>
      </c>
      <c r="F48" s="10" t="s">
        <v>4</v>
      </c>
      <c r="G48" s="11" t="s">
        <v>0</v>
      </c>
      <c r="H48" s="11" t="s">
        <v>14</v>
      </c>
      <c r="I48" s="11" t="s">
        <v>0</v>
      </c>
      <c r="J48" s="11" t="s">
        <v>5</v>
      </c>
    </row>
    <row r="49" spans="2:10" ht="15.75" x14ac:dyDescent="0.25">
      <c r="B49" s="12" t="s">
        <v>15</v>
      </c>
      <c r="C49" s="12">
        <v>1405800</v>
      </c>
      <c r="D49" s="13">
        <v>0.97499906007851866</v>
      </c>
      <c r="E49" s="14">
        <v>49000</v>
      </c>
      <c r="F49" s="15">
        <v>-61300</v>
      </c>
      <c r="G49" s="16">
        <v>-40</v>
      </c>
      <c r="H49" s="17">
        <v>-8.8988749278027851E-4</v>
      </c>
      <c r="I49" s="18">
        <v>0.30006181589139158</v>
      </c>
      <c r="J49" s="18">
        <v>2.9585129595475528E-2</v>
      </c>
    </row>
    <row r="50" spans="2:10" ht="15.75" x14ac:dyDescent="0.25">
      <c r="B50" s="12" t="s">
        <v>16</v>
      </c>
      <c r="C50" s="12">
        <v>4700</v>
      </c>
      <c r="D50" s="13">
        <v>3.2748692891628123E-3</v>
      </c>
      <c r="E50" s="14">
        <v>435200</v>
      </c>
      <c r="F50" s="15">
        <v>-17000</v>
      </c>
      <c r="G50" s="16">
        <v>-3610</v>
      </c>
      <c r="H50" s="17">
        <v>-8.2898967465000594E-3</v>
      </c>
      <c r="I50" s="18">
        <v>8.3454560128090563E-2</v>
      </c>
      <c r="J50" s="18">
        <v>0.83790892143636431</v>
      </c>
    </row>
    <row r="51" spans="2:10" ht="16.5" thickBot="1" x14ac:dyDescent="0.3">
      <c r="B51" s="19" t="s">
        <v>17</v>
      </c>
      <c r="C51" s="19">
        <v>11000</v>
      </c>
      <c r="D51" s="20">
        <v>7.6448709766941802E-3</v>
      </c>
      <c r="E51" s="21">
        <v>1584200</v>
      </c>
      <c r="F51" s="22">
        <v>-125800</v>
      </c>
      <c r="G51" s="23">
        <v>-11420</v>
      </c>
      <c r="H51" s="24">
        <v>-7.2070908123375056E-3</v>
      </c>
      <c r="I51" s="25">
        <v>0.61648362398051781</v>
      </c>
      <c r="J51" s="25">
        <v>0.92247949168872534</v>
      </c>
    </row>
    <row r="52" spans="2:10" ht="15.75" x14ac:dyDescent="0.25">
      <c r="B52" s="26" t="s">
        <v>18</v>
      </c>
      <c r="C52" s="26">
        <v>1441800</v>
      </c>
      <c r="D52" s="27">
        <v>1</v>
      </c>
      <c r="E52" s="28">
        <v>60500</v>
      </c>
      <c r="F52" s="29">
        <v>-204100</v>
      </c>
      <c r="G52" s="30">
        <v>-140</v>
      </c>
      <c r="H52" s="31">
        <v>-2.340296464898574E-3</v>
      </c>
      <c r="I52" s="32">
        <v>1</v>
      </c>
      <c r="J52" s="32">
        <v>3.8641752434424026E-2</v>
      </c>
    </row>
    <row r="53" spans="2:10" x14ac:dyDescent="0.25">
      <c r="B53" s="2"/>
      <c r="C53" s="2"/>
      <c r="D53" s="2"/>
      <c r="E53" s="2"/>
      <c r="F53" s="33"/>
      <c r="G53" s="33"/>
      <c r="H53" s="33"/>
      <c r="I53" s="33"/>
    </row>
    <row r="54" spans="2:10" x14ac:dyDescent="0.25">
      <c r="B54" s="2"/>
      <c r="C54" s="2"/>
      <c r="D54" s="2"/>
      <c r="E54" s="2"/>
      <c r="F54" s="3"/>
      <c r="G54" s="3"/>
      <c r="H54" s="3"/>
      <c r="I54" s="3"/>
    </row>
    <row r="55" spans="2:10" ht="18" x14ac:dyDescent="0.25">
      <c r="B55" s="4" t="s">
        <v>132</v>
      </c>
      <c r="C55" s="2"/>
      <c r="D55" s="2"/>
      <c r="E55" s="2"/>
      <c r="F55" s="3"/>
      <c r="G55" s="3"/>
      <c r="H55" s="3"/>
      <c r="I55" s="3"/>
    </row>
    <row r="56" spans="2:10" ht="18" x14ac:dyDescent="0.25">
      <c r="B56" s="39" t="s">
        <v>3</v>
      </c>
      <c r="C56" s="39"/>
      <c r="D56" s="39"/>
      <c r="E56" s="40"/>
      <c r="F56" s="41" t="s">
        <v>0</v>
      </c>
      <c r="G56" s="39"/>
      <c r="H56" s="39"/>
      <c r="I56" s="39"/>
      <c r="J56" s="39"/>
    </row>
    <row r="57" spans="2:10" ht="15.75" x14ac:dyDescent="0.25">
      <c r="B57" s="5" t="s">
        <v>6</v>
      </c>
      <c r="C57" s="5" t="s">
        <v>7</v>
      </c>
      <c r="D57" s="5" t="s">
        <v>8</v>
      </c>
      <c r="E57" s="6" t="s">
        <v>1</v>
      </c>
      <c r="F57" s="7" t="s">
        <v>0</v>
      </c>
      <c r="G57" s="8" t="s">
        <v>9</v>
      </c>
      <c r="H57" s="8" t="s">
        <v>10</v>
      </c>
      <c r="I57" s="8" t="s">
        <v>2</v>
      </c>
      <c r="J57" s="8" t="s">
        <v>11</v>
      </c>
    </row>
    <row r="58" spans="2:10" ht="15.75" x14ac:dyDescent="0.25">
      <c r="B58" s="5" t="s">
        <v>12</v>
      </c>
      <c r="C58" s="5" t="s">
        <v>13</v>
      </c>
      <c r="D58" s="5" t="s">
        <v>13</v>
      </c>
      <c r="E58" s="9" t="s">
        <v>6</v>
      </c>
      <c r="F58" s="10" t="s">
        <v>4</v>
      </c>
      <c r="G58" s="11" t="s">
        <v>0</v>
      </c>
      <c r="H58" s="11" t="s">
        <v>14</v>
      </c>
      <c r="I58" s="11" t="s">
        <v>0</v>
      </c>
      <c r="J58" s="11" t="s">
        <v>5</v>
      </c>
    </row>
    <row r="59" spans="2:10" ht="15.75" x14ac:dyDescent="0.25">
      <c r="B59" s="12" t="s">
        <v>15</v>
      </c>
      <c r="C59" s="12">
        <v>17676500</v>
      </c>
      <c r="D59" s="13">
        <v>0.95504457589215275</v>
      </c>
      <c r="E59" s="14">
        <v>72700</v>
      </c>
      <c r="F59" s="15">
        <v>-9936500</v>
      </c>
      <c r="G59" s="16">
        <v>-560</v>
      </c>
      <c r="H59" s="17">
        <v>-7.7327221675840439E-3</v>
      </c>
      <c r="I59" s="18">
        <v>0.50234254007161128</v>
      </c>
      <c r="J59" s="18">
        <v>0.18108808653444991</v>
      </c>
    </row>
    <row r="60" spans="2:10" ht="15.75" x14ac:dyDescent="0.25">
      <c r="B60" s="12" t="s">
        <v>16</v>
      </c>
      <c r="C60" s="12">
        <v>147600</v>
      </c>
      <c r="D60" s="13">
        <v>7.9752964733163789E-3</v>
      </c>
      <c r="E60" s="14">
        <v>438400</v>
      </c>
      <c r="F60" s="15">
        <v>-1418000</v>
      </c>
      <c r="G60" s="16">
        <v>-9610</v>
      </c>
      <c r="H60" s="17">
        <v>-2.1911855694361021E-2</v>
      </c>
      <c r="I60" s="18">
        <v>7.1686473638148243E-2</v>
      </c>
      <c r="J60" s="18">
        <v>0.95879248191322364</v>
      </c>
    </row>
    <row r="61" spans="2:10" ht="16.5" thickBot="1" x14ac:dyDescent="0.3">
      <c r="B61" s="19" t="s">
        <v>17</v>
      </c>
      <c r="C61" s="19">
        <v>447400</v>
      </c>
      <c r="D61" s="20">
        <v>2.417072546253015E-2</v>
      </c>
      <c r="E61" s="21">
        <v>1485800</v>
      </c>
      <c r="F61" s="22">
        <v>-8425800</v>
      </c>
      <c r="G61" s="23">
        <v>-18830</v>
      </c>
      <c r="H61" s="24">
        <v>-1.2676114305577383E-2</v>
      </c>
      <c r="I61" s="25">
        <v>0.4259709862902909</v>
      </c>
      <c r="J61" s="25">
        <v>0.96828286462164459</v>
      </c>
    </row>
    <row r="62" spans="2:10" ht="15.75" x14ac:dyDescent="0.25">
      <c r="B62" s="26" t="s">
        <v>18</v>
      </c>
      <c r="C62" s="26">
        <v>18508600</v>
      </c>
      <c r="D62" s="27">
        <v>1</v>
      </c>
      <c r="E62" s="28">
        <v>107700</v>
      </c>
      <c r="F62" s="29">
        <v>-19780300</v>
      </c>
      <c r="G62" s="30">
        <v>-1070</v>
      </c>
      <c r="H62" s="31">
        <v>-9.9206024500027804E-3</v>
      </c>
      <c r="I62" s="32">
        <v>1</v>
      </c>
      <c r="J62" s="32">
        <v>0.20399794839390198</v>
      </c>
    </row>
    <row r="63" spans="2:10" x14ac:dyDescent="0.25">
      <c r="B63" s="2"/>
      <c r="C63" s="2"/>
      <c r="D63" s="2"/>
      <c r="E63" s="2"/>
      <c r="F63" s="33"/>
      <c r="G63" s="33"/>
      <c r="H63" s="33"/>
      <c r="I63" s="33"/>
    </row>
    <row r="64" spans="2:10" x14ac:dyDescent="0.25">
      <c r="B64" s="2"/>
      <c r="C64" s="2"/>
      <c r="D64" s="2"/>
      <c r="E64" s="2"/>
      <c r="F64" s="3"/>
      <c r="G64" s="3"/>
      <c r="H64" s="3"/>
      <c r="I64" s="3"/>
    </row>
    <row r="65" spans="2:10" ht="18" x14ac:dyDescent="0.25">
      <c r="B65" s="4" t="s">
        <v>133</v>
      </c>
      <c r="C65" s="2"/>
      <c r="D65" s="2"/>
      <c r="E65" s="2"/>
      <c r="F65" s="3"/>
      <c r="G65" s="3"/>
      <c r="H65" s="3"/>
      <c r="I65" s="3"/>
    </row>
    <row r="66" spans="2:10" ht="18" x14ac:dyDescent="0.25">
      <c r="B66" s="39" t="s">
        <v>3</v>
      </c>
      <c r="C66" s="39"/>
      <c r="D66" s="39"/>
      <c r="E66" s="40"/>
      <c r="F66" s="41" t="s">
        <v>0</v>
      </c>
      <c r="G66" s="39"/>
      <c r="H66" s="39"/>
      <c r="I66" s="39"/>
      <c r="J66" s="39"/>
    </row>
    <row r="67" spans="2:10" ht="15.75" x14ac:dyDescent="0.25">
      <c r="B67" s="5" t="s">
        <v>6</v>
      </c>
      <c r="C67" s="5" t="s">
        <v>7</v>
      </c>
      <c r="D67" s="5" t="s">
        <v>8</v>
      </c>
      <c r="E67" s="6" t="s">
        <v>1</v>
      </c>
      <c r="F67" s="7" t="s">
        <v>0</v>
      </c>
      <c r="G67" s="8" t="s">
        <v>9</v>
      </c>
      <c r="H67" s="8" t="s">
        <v>10</v>
      </c>
      <c r="I67" s="8" t="s">
        <v>2</v>
      </c>
      <c r="J67" s="8" t="s">
        <v>11</v>
      </c>
    </row>
    <row r="68" spans="2:10" ht="15.75" x14ac:dyDescent="0.25">
      <c r="B68" s="5" t="s">
        <v>12</v>
      </c>
      <c r="C68" s="5" t="s">
        <v>13</v>
      </c>
      <c r="D68" s="5" t="s">
        <v>13</v>
      </c>
      <c r="E68" s="9" t="s">
        <v>6</v>
      </c>
      <c r="F68" s="10" t="s">
        <v>4</v>
      </c>
      <c r="G68" s="11" t="s">
        <v>0</v>
      </c>
      <c r="H68" s="11" t="s">
        <v>14</v>
      </c>
      <c r="I68" s="11" t="s">
        <v>0</v>
      </c>
      <c r="J68" s="11" t="s">
        <v>5</v>
      </c>
    </row>
    <row r="69" spans="2:10" ht="15.75" x14ac:dyDescent="0.25">
      <c r="B69" s="12" t="s">
        <v>15</v>
      </c>
      <c r="C69" s="12">
        <v>2790400</v>
      </c>
      <c r="D69" s="13">
        <v>0.95894451386964696</v>
      </c>
      <c r="E69" s="14">
        <v>73200</v>
      </c>
      <c r="F69" s="15">
        <v>-264300</v>
      </c>
      <c r="G69" s="16">
        <v>-90</v>
      </c>
      <c r="H69" s="17">
        <v>-1.2935720616576694E-3</v>
      </c>
      <c r="I69" s="18">
        <v>0.26107102843638891</v>
      </c>
      <c r="J69" s="18">
        <v>7.4149868110929204E-2</v>
      </c>
    </row>
    <row r="70" spans="2:10" ht="15.75" x14ac:dyDescent="0.25">
      <c r="B70" s="12" t="s">
        <v>16</v>
      </c>
      <c r="C70" s="12">
        <v>24300</v>
      </c>
      <c r="D70" s="13">
        <v>8.3355654181655713E-3</v>
      </c>
      <c r="E70" s="14">
        <v>437500</v>
      </c>
      <c r="F70" s="15">
        <v>-129300</v>
      </c>
      <c r="G70" s="16">
        <v>-5330</v>
      </c>
      <c r="H70" s="17">
        <v>-1.2183775584685629E-2</v>
      </c>
      <c r="I70" s="18">
        <v>0.12770089075483079</v>
      </c>
      <c r="J70" s="18">
        <v>0.9268830204350138</v>
      </c>
    </row>
    <row r="71" spans="2:10" ht="16.5" thickBot="1" x14ac:dyDescent="0.3">
      <c r="B71" s="19" t="s">
        <v>17</v>
      </c>
      <c r="C71" s="19">
        <v>53500</v>
      </c>
      <c r="D71" s="20">
        <v>1.8383775694958502E-2</v>
      </c>
      <c r="E71" s="21">
        <v>1248100</v>
      </c>
      <c r="F71" s="22">
        <v>-618800</v>
      </c>
      <c r="G71" s="23">
        <v>-11570</v>
      </c>
      <c r="H71" s="24">
        <v>-9.2684661760377499E-3</v>
      </c>
      <c r="I71" s="25">
        <v>0.61122808080878033</v>
      </c>
      <c r="J71" s="25">
        <v>0.86312639808727643</v>
      </c>
    </row>
    <row r="72" spans="2:10" ht="15.75" x14ac:dyDescent="0.25">
      <c r="B72" s="26" t="s">
        <v>18</v>
      </c>
      <c r="C72" s="26">
        <v>2909900</v>
      </c>
      <c r="D72" s="27">
        <v>1</v>
      </c>
      <c r="E72" s="28">
        <v>95900</v>
      </c>
      <c r="F72" s="29">
        <v>-1012400</v>
      </c>
      <c r="G72" s="30">
        <v>-350</v>
      </c>
      <c r="H72" s="31">
        <v>-3.6275820269610426E-3</v>
      </c>
      <c r="I72" s="32">
        <v>1</v>
      </c>
      <c r="J72" s="32">
        <v>9.469922537944668E-2</v>
      </c>
    </row>
    <row r="73" spans="2:10" x14ac:dyDescent="0.25">
      <c r="B73" s="2"/>
      <c r="C73" s="2"/>
      <c r="D73" s="2"/>
      <c r="E73" s="2"/>
      <c r="F73" s="33"/>
      <c r="G73" s="33"/>
      <c r="H73" s="33"/>
      <c r="I73" s="33"/>
    </row>
    <row r="74" spans="2:10" x14ac:dyDescent="0.25">
      <c r="B74" s="2"/>
      <c r="C74" s="2"/>
      <c r="D74" s="2"/>
      <c r="E74" s="2"/>
      <c r="F74" s="3"/>
      <c r="G74" s="3"/>
      <c r="H74" s="3"/>
      <c r="I74" s="3"/>
    </row>
    <row r="75" spans="2:10" ht="18" x14ac:dyDescent="0.25">
      <c r="B75" s="4" t="s">
        <v>134</v>
      </c>
      <c r="C75" s="2"/>
      <c r="D75" s="2"/>
      <c r="E75" s="2"/>
      <c r="F75" s="3"/>
      <c r="G75" s="3"/>
      <c r="H75" s="3"/>
      <c r="I75" s="3"/>
    </row>
    <row r="76" spans="2:10" ht="18" x14ac:dyDescent="0.25">
      <c r="B76" s="39" t="s">
        <v>3</v>
      </c>
      <c r="C76" s="39"/>
      <c r="D76" s="39"/>
      <c r="E76" s="40"/>
      <c r="F76" s="41" t="s">
        <v>0</v>
      </c>
      <c r="G76" s="39"/>
      <c r="H76" s="39"/>
      <c r="I76" s="39"/>
      <c r="J76" s="39"/>
    </row>
    <row r="77" spans="2:10" ht="15.75" x14ac:dyDescent="0.25">
      <c r="B77" s="5" t="s">
        <v>6</v>
      </c>
      <c r="C77" s="5" t="s">
        <v>7</v>
      </c>
      <c r="D77" s="5" t="s">
        <v>8</v>
      </c>
      <c r="E77" s="6" t="s">
        <v>1</v>
      </c>
      <c r="F77" s="7" t="s">
        <v>0</v>
      </c>
      <c r="G77" s="8" t="s">
        <v>9</v>
      </c>
      <c r="H77" s="8" t="s">
        <v>10</v>
      </c>
      <c r="I77" s="8" t="s">
        <v>2</v>
      </c>
      <c r="J77" s="8" t="s">
        <v>11</v>
      </c>
    </row>
    <row r="78" spans="2:10" ht="15.75" x14ac:dyDescent="0.25">
      <c r="B78" s="5" t="s">
        <v>12</v>
      </c>
      <c r="C78" s="5" t="s">
        <v>13</v>
      </c>
      <c r="D78" s="5" t="s">
        <v>13</v>
      </c>
      <c r="E78" s="9" t="s">
        <v>6</v>
      </c>
      <c r="F78" s="10" t="s">
        <v>4</v>
      </c>
      <c r="G78" s="11" t="s">
        <v>0</v>
      </c>
      <c r="H78" s="11" t="s">
        <v>14</v>
      </c>
      <c r="I78" s="11" t="s">
        <v>0</v>
      </c>
      <c r="J78" s="11" t="s">
        <v>5</v>
      </c>
    </row>
    <row r="79" spans="2:10" ht="15.75" x14ac:dyDescent="0.25">
      <c r="B79" s="12" t="s">
        <v>15</v>
      </c>
      <c r="C79" s="12">
        <v>1748600</v>
      </c>
      <c r="D79" s="13">
        <v>0.95300889769519082</v>
      </c>
      <c r="E79" s="14">
        <v>70700</v>
      </c>
      <c r="F79" s="15">
        <v>-536300</v>
      </c>
      <c r="G79" s="16">
        <v>-310</v>
      </c>
      <c r="H79" s="17">
        <v>-4.3381550857290677E-3</v>
      </c>
      <c r="I79" s="18">
        <v>0.35901068251165719</v>
      </c>
      <c r="J79" s="18">
        <v>0.14747567255130797</v>
      </c>
    </row>
    <row r="80" spans="2:10" ht="15.75" x14ac:dyDescent="0.25">
      <c r="B80" s="12" t="s">
        <v>16</v>
      </c>
      <c r="C80" s="12">
        <v>15400</v>
      </c>
      <c r="D80" s="13">
        <v>8.3949562132856481E-3</v>
      </c>
      <c r="E80" s="14">
        <v>436000</v>
      </c>
      <c r="F80" s="15">
        <v>-137600</v>
      </c>
      <c r="G80" s="16">
        <v>-8930</v>
      </c>
      <c r="H80" s="17">
        <v>-2.0487279285211032E-2</v>
      </c>
      <c r="I80" s="18">
        <v>9.2096369638805062E-2</v>
      </c>
      <c r="J80" s="18">
        <v>0.98639622314908093</v>
      </c>
    </row>
    <row r="81" spans="2:10" ht="16.5" thickBot="1" x14ac:dyDescent="0.3">
      <c r="B81" s="19" t="s">
        <v>17</v>
      </c>
      <c r="C81" s="19">
        <v>45700</v>
      </c>
      <c r="D81" s="20">
        <v>2.4905396172769542E-2</v>
      </c>
      <c r="E81" s="21">
        <v>1595900</v>
      </c>
      <c r="F81" s="22">
        <v>-820000</v>
      </c>
      <c r="G81" s="23">
        <v>-17940</v>
      </c>
      <c r="H81" s="24">
        <v>-1.1243533549429354E-2</v>
      </c>
      <c r="I81" s="25">
        <v>0.54889294784953768</v>
      </c>
      <c r="J81" s="25">
        <v>0.98495119507678341</v>
      </c>
    </row>
    <row r="82" spans="2:10" ht="15.75" x14ac:dyDescent="0.25">
      <c r="B82" s="26" t="s">
        <v>18</v>
      </c>
      <c r="C82" s="26">
        <v>1834800</v>
      </c>
      <c r="D82" s="27">
        <v>1</v>
      </c>
      <c r="E82" s="28">
        <v>110200</v>
      </c>
      <c r="F82" s="29">
        <v>-1493800</v>
      </c>
      <c r="G82" s="30">
        <v>-810</v>
      </c>
      <c r="H82" s="31">
        <v>-7.3854301653108823E-3</v>
      </c>
      <c r="I82" s="32">
        <v>1</v>
      </c>
      <c r="J82" s="32">
        <v>0.1733569809614959</v>
      </c>
    </row>
    <row r="83" spans="2:10" x14ac:dyDescent="0.25">
      <c r="B83" s="2"/>
      <c r="C83" s="2"/>
      <c r="D83" s="2"/>
      <c r="E83" s="2"/>
      <c r="F83" s="33"/>
      <c r="G83" s="33"/>
      <c r="H83" s="33"/>
      <c r="I83" s="33"/>
    </row>
    <row r="84" spans="2:10" x14ac:dyDescent="0.25">
      <c r="B84" s="2"/>
      <c r="C84" s="2"/>
      <c r="D84" s="2"/>
      <c r="E84" s="2"/>
      <c r="F84" s="3"/>
      <c r="G84" s="3"/>
      <c r="H84" s="3"/>
      <c r="I84" s="3"/>
    </row>
    <row r="85" spans="2:10" ht="18" x14ac:dyDescent="0.25">
      <c r="B85" s="4" t="s">
        <v>135</v>
      </c>
      <c r="C85" s="2"/>
      <c r="D85" s="2"/>
      <c r="E85" s="2"/>
      <c r="F85" s="3"/>
      <c r="G85" s="3"/>
      <c r="H85" s="3"/>
      <c r="I85" s="3"/>
    </row>
    <row r="86" spans="2:10" ht="18" x14ac:dyDescent="0.25">
      <c r="B86" s="39" t="s">
        <v>3</v>
      </c>
      <c r="C86" s="39"/>
      <c r="D86" s="39"/>
      <c r="E86" s="40"/>
      <c r="F86" s="41" t="s">
        <v>0</v>
      </c>
      <c r="G86" s="39"/>
      <c r="H86" s="39"/>
      <c r="I86" s="39"/>
      <c r="J86" s="39"/>
    </row>
    <row r="87" spans="2:10" ht="15.75" x14ac:dyDescent="0.25">
      <c r="B87" s="5" t="s">
        <v>6</v>
      </c>
      <c r="C87" s="5" t="s">
        <v>7</v>
      </c>
      <c r="D87" s="5" t="s">
        <v>8</v>
      </c>
      <c r="E87" s="6" t="s">
        <v>1</v>
      </c>
      <c r="F87" s="7" t="s">
        <v>0</v>
      </c>
      <c r="G87" s="8" t="s">
        <v>9</v>
      </c>
      <c r="H87" s="8" t="s">
        <v>10</v>
      </c>
      <c r="I87" s="8" t="s">
        <v>2</v>
      </c>
      <c r="J87" s="8" t="s">
        <v>11</v>
      </c>
    </row>
    <row r="88" spans="2:10" ht="15.75" x14ac:dyDescent="0.25">
      <c r="B88" s="5" t="s">
        <v>12</v>
      </c>
      <c r="C88" s="5" t="s">
        <v>13</v>
      </c>
      <c r="D88" s="5" t="s">
        <v>13</v>
      </c>
      <c r="E88" s="9" t="s">
        <v>6</v>
      </c>
      <c r="F88" s="10" t="s">
        <v>4</v>
      </c>
      <c r="G88" s="11" t="s">
        <v>0</v>
      </c>
      <c r="H88" s="11" t="s">
        <v>14</v>
      </c>
      <c r="I88" s="11" t="s">
        <v>0</v>
      </c>
      <c r="J88" s="11" t="s">
        <v>5</v>
      </c>
    </row>
    <row r="89" spans="2:10" ht="15.75" x14ac:dyDescent="0.25">
      <c r="B89" s="12" t="s">
        <v>15</v>
      </c>
      <c r="C89" s="12">
        <v>497400</v>
      </c>
      <c r="D89" s="13">
        <v>0.97557512284878711</v>
      </c>
      <c r="E89" s="14">
        <v>62900</v>
      </c>
      <c r="F89" s="15">
        <v>-37300</v>
      </c>
      <c r="G89" s="16">
        <v>-80</v>
      </c>
      <c r="H89" s="17">
        <v>-1.1934454314338303E-3</v>
      </c>
      <c r="I89" s="18">
        <v>0.34326121867442105</v>
      </c>
      <c r="J89" s="18">
        <v>5.0989545837430414E-2</v>
      </c>
    </row>
    <row r="90" spans="2:10" ht="15.75" x14ac:dyDescent="0.25">
      <c r="B90" s="12" t="s">
        <v>16</v>
      </c>
      <c r="C90" s="12">
        <v>3500</v>
      </c>
      <c r="D90" s="13">
        <v>6.9613811108416883E-3</v>
      </c>
      <c r="E90" s="14">
        <v>424600</v>
      </c>
      <c r="F90" s="15">
        <v>-14800</v>
      </c>
      <c r="G90" s="16">
        <v>-4160</v>
      </c>
      <c r="H90" s="17">
        <v>-9.7878672905353844E-3</v>
      </c>
      <c r="I90" s="18">
        <v>0.13566618893614302</v>
      </c>
      <c r="J90" s="18">
        <v>0.90070203588876918</v>
      </c>
    </row>
    <row r="91" spans="2:10" ht="16.5" thickBot="1" x14ac:dyDescent="0.3">
      <c r="B91" s="19" t="s">
        <v>17</v>
      </c>
      <c r="C91" s="19">
        <v>4400</v>
      </c>
      <c r="D91" s="20">
        <v>8.6082801886583037E-3</v>
      </c>
      <c r="E91" s="21">
        <v>1356300</v>
      </c>
      <c r="F91" s="22">
        <v>-56700</v>
      </c>
      <c r="G91" s="23">
        <v>-12910</v>
      </c>
      <c r="H91" s="24">
        <v>-9.5176924002135111E-3</v>
      </c>
      <c r="I91" s="25">
        <v>0.52107259239863357</v>
      </c>
      <c r="J91" s="25">
        <v>0.95288351973389995</v>
      </c>
    </row>
    <row r="92" spans="2:10" ht="15.75" x14ac:dyDescent="0.25">
      <c r="B92" s="26" t="s">
        <v>18</v>
      </c>
      <c r="C92" s="26">
        <v>509800</v>
      </c>
      <c r="D92" s="27">
        <v>1</v>
      </c>
      <c r="E92" s="28">
        <v>75300</v>
      </c>
      <c r="F92" s="29">
        <v>-108700</v>
      </c>
      <c r="G92" s="30">
        <v>-210</v>
      </c>
      <c r="H92" s="31">
        <v>-2.8337945535889049E-3</v>
      </c>
      <c r="I92" s="32">
        <v>1</v>
      </c>
      <c r="J92" s="32">
        <v>6.4216950908512094E-2</v>
      </c>
    </row>
    <row r="93" spans="2:10" x14ac:dyDescent="0.25">
      <c r="B93" s="2"/>
      <c r="C93" s="2"/>
      <c r="D93" s="2"/>
      <c r="E93" s="2"/>
      <c r="F93" s="33"/>
      <c r="G93" s="33"/>
      <c r="H93" s="33"/>
      <c r="I93" s="33"/>
    </row>
    <row r="94" spans="2:10" x14ac:dyDescent="0.25">
      <c r="B94" s="2"/>
      <c r="C94" s="2"/>
      <c r="D94" s="2"/>
      <c r="E94" s="2"/>
      <c r="F94" s="3"/>
      <c r="G94" s="3"/>
      <c r="H94" s="3"/>
      <c r="I94" s="3"/>
    </row>
    <row r="95" spans="2:10" ht="18" x14ac:dyDescent="0.25">
      <c r="B95" s="4" t="s">
        <v>136</v>
      </c>
      <c r="C95" s="2"/>
      <c r="D95" s="2"/>
      <c r="E95" s="2"/>
      <c r="F95" s="3"/>
      <c r="G95" s="3"/>
      <c r="H95" s="3"/>
      <c r="I95" s="3"/>
    </row>
    <row r="96" spans="2:10" ht="18" x14ac:dyDescent="0.25">
      <c r="B96" s="39" t="s">
        <v>3</v>
      </c>
      <c r="C96" s="39"/>
      <c r="D96" s="39"/>
      <c r="E96" s="40"/>
      <c r="F96" s="41" t="s">
        <v>0</v>
      </c>
      <c r="G96" s="39"/>
      <c r="H96" s="39"/>
      <c r="I96" s="39"/>
      <c r="J96" s="39"/>
    </row>
    <row r="97" spans="2:10" ht="15.75" x14ac:dyDescent="0.25">
      <c r="B97" s="5" t="s">
        <v>6</v>
      </c>
      <c r="C97" s="5" t="s">
        <v>7</v>
      </c>
      <c r="D97" s="5" t="s">
        <v>8</v>
      </c>
      <c r="E97" s="6" t="s">
        <v>1</v>
      </c>
      <c r="F97" s="7" t="s">
        <v>0</v>
      </c>
      <c r="G97" s="8" t="s">
        <v>9</v>
      </c>
      <c r="H97" s="8" t="s">
        <v>10</v>
      </c>
      <c r="I97" s="8" t="s">
        <v>2</v>
      </c>
      <c r="J97" s="8" t="s">
        <v>11</v>
      </c>
    </row>
    <row r="98" spans="2:10" ht="15.75" x14ac:dyDescent="0.25">
      <c r="B98" s="5" t="s">
        <v>12</v>
      </c>
      <c r="C98" s="5" t="s">
        <v>13</v>
      </c>
      <c r="D98" s="5" t="s">
        <v>13</v>
      </c>
      <c r="E98" s="9" t="s">
        <v>6</v>
      </c>
      <c r="F98" s="10" t="s">
        <v>4</v>
      </c>
      <c r="G98" s="11" t="s">
        <v>0</v>
      </c>
      <c r="H98" s="11" t="s">
        <v>14</v>
      </c>
      <c r="I98" s="11" t="s">
        <v>0</v>
      </c>
      <c r="J98" s="11" t="s">
        <v>5</v>
      </c>
    </row>
    <row r="99" spans="2:10" ht="15.75" x14ac:dyDescent="0.25">
      <c r="B99" s="12" t="s">
        <v>15</v>
      </c>
      <c r="C99" s="12">
        <v>401300</v>
      </c>
      <c r="D99" s="13">
        <v>0.95676912437584871</v>
      </c>
      <c r="E99" s="14">
        <v>69100</v>
      </c>
      <c r="F99" s="15">
        <v>-193000</v>
      </c>
      <c r="G99" s="16">
        <v>-480</v>
      </c>
      <c r="H99" s="17">
        <v>-6.9624926020197811E-3</v>
      </c>
      <c r="I99" s="18">
        <v>0.48546056696089318</v>
      </c>
      <c r="J99" s="18">
        <v>0.18351155726364529</v>
      </c>
    </row>
    <row r="100" spans="2:10" ht="15.75" x14ac:dyDescent="0.25">
      <c r="B100" s="12" t="s">
        <v>16</v>
      </c>
      <c r="C100" s="12">
        <v>3900</v>
      </c>
      <c r="D100" s="13">
        <v>9.3467434275577022E-3</v>
      </c>
      <c r="E100" s="14">
        <v>433100</v>
      </c>
      <c r="F100" s="15">
        <v>-32500</v>
      </c>
      <c r="G100" s="16">
        <v>-8290</v>
      </c>
      <c r="H100" s="17">
        <v>-1.9133283061909392E-2</v>
      </c>
      <c r="I100" s="18">
        <v>8.1700434933605459E-2</v>
      </c>
      <c r="J100" s="18">
        <v>0.96311935839956153</v>
      </c>
    </row>
    <row r="101" spans="2:10" ht="16.5" thickBot="1" x14ac:dyDescent="0.3">
      <c r="B101" s="19" t="s">
        <v>17</v>
      </c>
      <c r="C101" s="19">
        <v>9100</v>
      </c>
      <c r="D101" s="20">
        <v>2.1647824361063266E-2</v>
      </c>
      <c r="E101" s="21">
        <v>1455500</v>
      </c>
      <c r="F101" s="22">
        <v>-172100</v>
      </c>
      <c r="G101" s="23">
        <v>-18950</v>
      </c>
      <c r="H101" s="24">
        <v>-1.3022213327343704E-2</v>
      </c>
      <c r="I101" s="25">
        <v>0.43283899810550142</v>
      </c>
      <c r="J101" s="25">
        <v>0.98561382217292381</v>
      </c>
    </row>
    <row r="102" spans="2:10" ht="15.75" x14ac:dyDescent="0.25">
      <c r="B102" s="26" t="s">
        <v>18</v>
      </c>
      <c r="C102" s="26">
        <v>419400</v>
      </c>
      <c r="D102" s="27">
        <v>1</v>
      </c>
      <c r="E102" s="28">
        <v>101100</v>
      </c>
      <c r="F102" s="29">
        <v>-397600</v>
      </c>
      <c r="G102" s="30">
        <v>-950</v>
      </c>
      <c r="H102" s="31">
        <v>-9.3764113272502437E-3</v>
      </c>
      <c r="I102" s="32">
        <v>1</v>
      </c>
      <c r="J102" s="32">
        <v>0.2059166163992967</v>
      </c>
    </row>
    <row r="103" spans="2:10" x14ac:dyDescent="0.25">
      <c r="B103" s="2"/>
      <c r="C103" s="2"/>
      <c r="D103" s="2"/>
      <c r="E103" s="2"/>
      <c r="F103" s="33"/>
      <c r="G103" s="33"/>
      <c r="H103" s="33"/>
      <c r="I103" s="33"/>
    </row>
    <row r="104" spans="2:10" x14ac:dyDescent="0.25">
      <c r="B104" s="2"/>
      <c r="C104" s="2"/>
      <c r="D104" s="2"/>
      <c r="E104" s="2"/>
      <c r="F104" s="3"/>
      <c r="G104" s="3"/>
      <c r="H104" s="3"/>
      <c r="I104" s="3"/>
    </row>
    <row r="105" spans="2:10" ht="18" x14ac:dyDescent="0.25">
      <c r="B105" s="4" t="s">
        <v>137</v>
      </c>
      <c r="C105" s="2"/>
      <c r="D105" s="2"/>
      <c r="E105" s="2"/>
      <c r="F105" s="3"/>
      <c r="G105" s="3"/>
      <c r="H105" s="3"/>
      <c r="I105" s="3"/>
    </row>
    <row r="106" spans="2:10" ht="18" x14ac:dyDescent="0.25">
      <c r="B106" s="39" t="s">
        <v>3</v>
      </c>
      <c r="C106" s="39"/>
      <c r="D106" s="39"/>
      <c r="E106" s="40"/>
      <c r="F106" s="41" t="s">
        <v>0</v>
      </c>
      <c r="G106" s="39"/>
      <c r="H106" s="39"/>
      <c r="I106" s="39"/>
      <c r="J106" s="39"/>
    </row>
    <row r="107" spans="2:10" ht="15.75" x14ac:dyDescent="0.25">
      <c r="B107" s="5" t="s">
        <v>6</v>
      </c>
      <c r="C107" s="5" t="s">
        <v>7</v>
      </c>
      <c r="D107" s="5" t="s">
        <v>8</v>
      </c>
      <c r="E107" s="6" t="s">
        <v>1</v>
      </c>
      <c r="F107" s="7" t="s">
        <v>0</v>
      </c>
      <c r="G107" s="8" t="s">
        <v>9</v>
      </c>
      <c r="H107" s="8" t="s">
        <v>10</v>
      </c>
      <c r="I107" s="8" t="s">
        <v>2</v>
      </c>
      <c r="J107" s="8" t="s">
        <v>11</v>
      </c>
    </row>
    <row r="108" spans="2:10" ht="15.75" x14ac:dyDescent="0.25">
      <c r="B108" s="5" t="s">
        <v>12</v>
      </c>
      <c r="C108" s="5" t="s">
        <v>13</v>
      </c>
      <c r="D108" s="5" t="s">
        <v>13</v>
      </c>
      <c r="E108" s="9" t="s">
        <v>6</v>
      </c>
      <c r="F108" s="10" t="s">
        <v>4</v>
      </c>
      <c r="G108" s="11" t="s">
        <v>0</v>
      </c>
      <c r="H108" s="11" t="s">
        <v>14</v>
      </c>
      <c r="I108" s="11" t="s">
        <v>0</v>
      </c>
      <c r="J108" s="11" t="s">
        <v>5</v>
      </c>
    </row>
    <row r="109" spans="2:10" ht="15.75" x14ac:dyDescent="0.25">
      <c r="B109" s="12" t="s">
        <v>15</v>
      </c>
      <c r="C109" s="12">
        <v>11155800</v>
      </c>
      <c r="D109" s="13">
        <v>0.96479139862310681</v>
      </c>
      <c r="E109" s="14">
        <v>53800</v>
      </c>
      <c r="F109" s="15">
        <v>-533900</v>
      </c>
      <c r="G109" s="16">
        <v>-50</v>
      </c>
      <c r="H109" s="17">
        <v>-8.8926987345466931E-4</v>
      </c>
      <c r="I109" s="18">
        <v>0.26429366938703364</v>
      </c>
      <c r="J109" s="18">
        <v>2.6059245107171905E-2</v>
      </c>
    </row>
    <row r="110" spans="2:10" ht="15.75" x14ac:dyDescent="0.25">
      <c r="B110" s="12" t="s">
        <v>16</v>
      </c>
      <c r="C110" s="12">
        <v>51000</v>
      </c>
      <c r="D110" s="13">
        <v>4.4129952797616638E-3</v>
      </c>
      <c r="E110" s="14">
        <v>437200</v>
      </c>
      <c r="F110" s="15">
        <v>-111600</v>
      </c>
      <c r="G110" s="16">
        <v>-2190</v>
      </c>
      <c r="H110" s="17">
        <v>-5.002205347105197E-3</v>
      </c>
      <c r="I110" s="18">
        <v>5.5245704318540763E-2</v>
      </c>
      <c r="J110" s="18">
        <v>0.51429509798551087</v>
      </c>
    </row>
    <row r="111" spans="2:10" ht="16.5" thickBot="1" x14ac:dyDescent="0.3">
      <c r="B111" s="19" t="s">
        <v>17</v>
      </c>
      <c r="C111" s="19">
        <v>165100</v>
      </c>
      <c r="D111" s="20">
        <v>1.4282705788839877E-2</v>
      </c>
      <c r="E111" s="21">
        <v>1729600</v>
      </c>
      <c r="F111" s="22">
        <v>-1374600</v>
      </c>
      <c r="G111" s="23">
        <v>-8320</v>
      </c>
      <c r="H111" s="24">
        <v>-4.8124568531958392E-3</v>
      </c>
      <c r="I111" s="25">
        <v>0.68046062629442561</v>
      </c>
      <c r="J111" s="25">
        <v>0.7655927144298631</v>
      </c>
    </row>
    <row r="112" spans="2:10" ht="15.75" x14ac:dyDescent="0.25">
      <c r="B112" s="26" t="s">
        <v>18</v>
      </c>
      <c r="C112" s="26">
        <v>11562900</v>
      </c>
      <c r="D112" s="27">
        <v>1</v>
      </c>
      <c r="E112" s="28">
        <v>77200</v>
      </c>
      <c r="F112" s="29">
        <v>-2020200</v>
      </c>
      <c r="G112" s="30">
        <v>-170</v>
      </c>
      <c r="H112" s="31">
        <v>-2.2616486674287535E-3</v>
      </c>
      <c r="I112" s="32">
        <v>1</v>
      </c>
      <c r="J112" s="32">
        <v>3.8346052868019918E-2</v>
      </c>
    </row>
    <row r="113" spans="2:10" x14ac:dyDescent="0.25">
      <c r="B113" s="2"/>
      <c r="C113" s="2"/>
      <c r="D113" s="2"/>
      <c r="E113" s="2"/>
      <c r="F113" s="33"/>
      <c r="G113" s="33"/>
      <c r="H113" s="33"/>
      <c r="I113" s="33"/>
    </row>
    <row r="114" spans="2:10" x14ac:dyDescent="0.25">
      <c r="B114" s="2"/>
      <c r="C114" s="2"/>
      <c r="D114" s="2"/>
      <c r="E114" s="2"/>
      <c r="F114" s="3"/>
      <c r="G114" s="3"/>
      <c r="H114" s="3"/>
      <c r="I114" s="3"/>
    </row>
    <row r="115" spans="2:10" ht="18" x14ac:dyDescent="0.25">
      <c r="B115" s="4" t="s">
        <v>138</v>
      </c>
      <c r="C115" s="2"/>
      <c r="D115" s="2"/>
      <c r="E115" s="2"/>
      <c r="F115" s="3"/>
      <c r="G115" s="3"/>
      <c r="H115" s="3"/>
      <c r="I115" s="3"/>
    </row>
    <row r="116" spans="2:10" ht="18" x14ac:dyDescent="0.25">
      <c r="B116" s="39" t="s">
        <v>3</v>
      </c>
      <c r="C116" s="39"/>
      <c r="D116" s="39"/>
      <c r="E116" s="40"/>
      <c r="F116" s="41" t="s">
        <v>0</v>
      </c>
      <c r="G116" s="39"/>
      <c r="H116" s="39"/>
      <c r="I116" s="39"/>
      <c r="J116" s="39"/>
    </row>
    <row r="117" spans="2:10" ht="15.75" x14ac:dyDescent="0.25">
      <c r="B117" s="5" t="s">
        <v>6</v>
      </c>
      <c r="C117" s="5" t="s">
        <v>7</v>
      </c>
      <c r="D117" s="5" t="s">
        <v>8</v>
      </c>
      <c r="E117" s="6" t="s">
        <v>1</v>
      </c>
      <c r="F117" s="7" t="s">
        <v>0</v>
      </c>
      <c r="G117" s="8" t="s">
        <v>9</v>
      </c>
      <c r="H117" s="8" t="s">
        <v>10</v>
      </c>
      <c r="I117" s="8" t="s">
        <v>2</v>
      </c>
      <c r="J117" s="8" t="s">
        <v>11</v>
      </c>
    </row>
    <row r="118" spans="2:10" ht="15.75" x14ac:dyDescent="0.25">
      <c r="B118" s="5" t="s">
        <v>12</v>
      </c>
      <c r="C118" s="5" t="s">
        <v>13</v>
      </c>
      <c r="D118" s="5" t="s">
        <v>13</v>
      </c>
      <c r="E118" s="9" t="s">
        <v>6</v>
      </c>
      <c r="F118" s="10" t="s">
        <v>4</v>
      </c>
      <c r="G118" s="11" t="s">
        <v>0</v>
      </c>
      <c r="H118" s="11" t="s">
        <v>14</v>
      </c>
      <c r="I118" s="11" t="s">
        <v>0</v>
      </c>
      <c r="J118" s="11" t="s">
        <v>5</v>
      </c>
    </row>
    <row r="119" spans="2:10" ht="15.75" x14ac:dyDescent="0.25">
      <c r="B119" s="12" t="s">
        <v>15</v>
      </c>
      <c r="C119" s="12">
        <v>4935900</v>
      </c>
      <c r="D119" s="13">
        <v>0.96544082811470588</v>
      </c>
      <c r="E119" s="14">
        <v>55700</v>
      </c>
      <c r="F119" s="15">
        <v>-636200</v>
      </c>
      <c r="G119" s="16">
        <v>-130</v>
      </c>
      <c r="H119" s="17">
        <v>-2.3131689381454342E-3</v>
      </c>
      <c r="I119" s="18">
        <v>0.37709808663795552</v>
      </c>
      <c r="J119" s="18">
        <v>7.732013551294295E-2</v>
      </c>
    </row>
    <row r="120" spans="2:10" ht="15.75" x14ac:dyDescent="0.25">
      <c r="B120" s="12" t="s">
        <v>16</v>
      </c>
      <c r="C120" s="12">
        <v>27900</v>
      </c>
      <c r="D120" s="13">
        <v>5.4564741749073787E-3</v>
      </c>
      <c r="E120" s="14">
        <v>435600</v>
      </c>
      <c r="F120" s="15">
        <v>-187500</v>
      </c>
      <c r="G120" s="16">
        <v>-6720</v>
      </c>
      <c r="H120" s="17">
        <v>-1.5429022145032849E-2</v>
      </c>
      <c r="I120" s="18">
        <v>0.11114999567138605</v>
      </c>
      <c r="J120" s="18">
        <v>0.89466681622085509</v>
      </c>
    </row>
    <row r="121" spans="2:10" ht="16.5" thickBot="1" x14ac:dyDescent="0.3">
      <c r="B121" s="19" t="s">
        <v>17</v>
      </c>
      <c r="C121" s="19">
        <v>63300</v>
      </c>
      <c r="D121" s="20">
        <v>1.238027930519172E-2</v>
      </c>
      <c r="E121" s="21">
        <v>1263200</v>
      </c>
      <c r="F121" s="22">
        <v>-863300</v>
      </c>
      <c r="G121" s="23">
        <v>-13640</v>
      </c>
      <c r="H121" s="24">
        <v>-1.0797917117466822E-2</v>
      </c>
      <c r="I121" s="25">
        <v>0.51175191769125117</v>
      </c>
      <c r="J121" s="25">
        <v>0.88567521891611922</v>
      </c>
    </row>
    <row r="122" spans="2:10" ht="15.75" x14ac:dyDescent="0.25">
      <c r="B122" s="26" t="s">
        <v>18</v>
      </c>
      <c r="C122" s="26">
        <v>5112600</v>
      </c>
      <c r="D122" s="27">
        <v>1</v>
      </c>
      <c r="E122" s="28">
        <v>70400</v>
      </c>
      <c r="F122" s="29">
        <v>-1687000</v>
      </c>
      <c r="G122" s="30">
        <v>-330</v>
      </c>
      <c r="H122" s="31">
        <v>-4.6838744117800798E-3</v>
      </c>
      <c r="I122" s="32">
        <v>1</v>
      </c>
      <c r="J122" s="32">
        <v>9.0494648621280996E-2</v>
      </c>
    </row>
    <row r="123" spans="2:10" x14ac:dyDescent="0.25">
      <c r="B123" s="2"/>
      <c r="C123" s="2"/>
      <c r="D123" s="2"/>
      <c r="E123" s="2"/>
      <c r="F123" s="33"/>
      <c r="G123" s="33"/>
      <c r="H123" s="33"/>
      <c r="I123" s="33"/>
    </row>
    <row r="124" spans="2:10" x14ac:dyDescent="0.25">
      <c r="B124" s="2"/>
      <c r="C124" s="2"/>
      <c r="D124" s="2"/>
      <c r="E124" s="2"/>
      <c r="F124" s="3"/>
      <c r="G124" s="3"/>
      <c r="H124" s="3"/>
      <c r="I124" s="3"/>
    </row>
    <row r="125" spans="2:10" ht="18" x14ac:dyDescent="0.25">
      <c r="B125" s="4" t="s">
        <v>139</v>
      </c>
      <c r="C125" s="2"/>
      <c r="D125" s="2"/>
      <c r="E125" s="2"/>
      <c r="F125" s="3"/>
      <c r="G125" s="3"/>
      <c r="H125" s="3"/>
      <c r="I125" s="3"/>
    </row>
    <row r="126" spans="2:10" ht="18" x14ac:dyDescent="0.25">
      <c r="B126" s="39" t="s">
        <v>3</v>
      </c>
      <c r="C126" s="39"/>
      <c r="D126" s="39"/>
      <c r="E126" s="40"/>
      <c r="F126" s="41" t="s">
        <v>0</v>
      </c>
      <c r="G126" s="39"/>
      <c r="H126" s="39"/>
      <c r="I126" s="39"/>
      <c r="J126" s="39"/>
    </row>
    <row r="127" spans="2:10" ht="15.75" x14ac:dyDescent="0.25">
      <c r="B127" s="5" t="s">
        <v>6</v>
      </c>
      <c r="C127" s="5" t="s">
        <v>7</v>
      </c>
      <c r="D127" s="5" t="s">
        <v>8</v>
      </c>
      <c r="E127" s="6" t="s">
        <v>1</v>
      </c>
      <c r="F127" s="7" t="s">
        <v>0</v>
      </c>
      <c r="G127" s="8" t="s">
        <v>9</v>
      </c>
      <c r="H127" s="8" t="s">
        <v>10</v>
      </c>
      <c r="I127" s="8" t="s">
        <v>2</v>
      </c>
      <c r="J127" s="8" t="s">
        <v>11</v>
      </c>
    </row>
    <row r="128" spans="2:10" ht="15.75" x14ac:dyDescent="0.25">
      <c r="B128" s="5" t="s">
        <v>12</v>
      </c>
      <c r="C128" s="5" t="s">
        <v>13</v>
      </c>
      <c r="D128" s="5" t="s">
        <v>13</v>
      </c>
      <c r="E128" s="9" t="s">
        <v>6</v>
      </c>
      <c r="F128" s="10" t="s">
        <v>4</v>
      </c>
      <c r="G128" s="11" t="s">
        <v>0</v>
      </c>
      <c r="H128" s="11" t="s">
        <v>14</v>
      </c>
      <c r="I128" s="11" t="s">
        <v>0</v>
      </c>
      <c r="J128" s="11" t="s">
        <v>5</v>
      </c>
    </row>
    <row r="129" spans="2:10" ht="15.75" x14ac:dyDescent="0.25">
      <c r="B129" s="12" t="s">
        <v>15</v>
      </c>
      <c r="C129" s="12">
        <v>700200</v>
      </c>
      <c r="D129" s="13">
        <v>0.9710688878691921</v>
      </c>
      <c r="E129" s="14">
        <v>62100</v>
      </c>
      <c r="F129" s="15">
        <v>-97800</v>
      </c>
      <c r="G129" s="16">
        <v>-140</v>
      </c>
      <c r="H129" s="17">
        <v>-2.2477664361015347E-3</v>
      </c>
      <c r="I129" s="18">
        <v>0.38604257945335069</v>
      </c>
      <c r="J129" s="18">
        <v>8.5254008572085649E-2</v>
      </c>
    </row>
    <row r="130" spans="2:10" ht="15.75" x14ac:dyDescent="0.25">
      <c r="B130" s="12" t="s">
        <v>16</v>
      </c>
      <c r="C130" s="12">
        <v>4200</v>
      </c>
      <c r="D130" s="13">
        <v>5.7726685205890969E-3</v>
      </c>
      <c r="E130" s="14">
        <v>438200</v>
      </c>
      <c r="F130" s="15">
        <v>-32300</v>
      </c>
      <c r="G130" s="16">
        <v>-7760</v>
      </c>
      <c r="H130" s="17">
        <v>-1.7701084480714366E-2</v>
      </c>
      <c r="I130" s="18">
        <v>0.12749213816579502</v>
      </c>
      <c r="J130" s="18">
        <v>0.8937479508995142</v>
      </c>
    </row>
    <row r="131" spans="2:10" ht="16.5" thickBot="1" x14ac:dyDescent="0.3">
      <c r="B131" s="19" t="s">
        <v>17</v>
      </c>
      <c r="C131" s="19">
        <v>8000</v>
      </c>
      <c r="D131" s="20">
        <v>1.1153082968912537E-2</v>
      </c>
      <c r="E131" s="21">
        <v>1054900</v>
      </c>
      <c r="F131" s="22">
        <v>-123200</v>
      </c>
      <c r="G131" s="23">
        <v>-15320</v>
      </c>
      <c r="H131" s="24">
        <v>-1.4522571414868722E-2</v>
      </c>
      <c r="I131" s="25">
        <v>0.48646528238085429</v>
      </c>
      <c r="J131" s="25">
        <v>0.92719183611736344</v>
      </c>
    </row>
    <row r="132" spans="2:10" ht="15.75" x14ac:dyDescent="0.25">
      <c r="B132" s="26" t="s">
        <v>18</v>
      </c>
      <c r="C132" s="26">
        <v>721100</v>
      </c>
      <c r="D132" s="27">
        <v>1</v>
      </c>
      <c r="E132" s="28">
        <v>74300</v>
      </c>
      <c r="F132" s="29">
        <v>-253300</v>
      </c>
      <c r="G132" s="30">
        <v>-350</v>
      </c>
      <c r="H132" s="31">
        <v>-4.729563790121542E-3</v>
      </c>
      <c r="I132" s="32">
        <v>1</v>
      </c>
      <c r="J132" s="32">
        <v>9.8287873429686562E-2</v>
      </c>
    </row>
    <row r="133" spans="2:10" x14ac:dyDescent="0.25">
      <c r="B133" s="2"/>
      <c r="C133" s="2"/>
      <c r="D133" s="2"/>
      <c r="E133" s="2"/>
      <c r="F133" s="33"/>
      <c r="G133" s="33"/>
      <c r="H133" s="33"/>
      <c r="I133" s="33"/>
    </row>
    <row r="134" spans="2:10" x14ac:dyDescent="0.25">
      <c r="B134" s="2"/>
      <c r="C134" s="2"/>
      <c r="D134" s="2"/>
      <c r="E134" s="2"/>
      <c r="F134" s="3"/>
      <c r="G134" s="3"/>
      <c r="H134" s="3"/>
      <c r="I134" s="3"/>
    </row>
    <row r="135" spans="2:10" ht="18" x14ac:dyDescent="0.25">
      <c r="B135" s="4" t="s">
        <v>140</v>
      </c>
      <c r="C135" s="2"/>
      <c r="D135" s="2"/>
      <c r="E135" s="2"/>
      <c r="F135" s="3"/>
      <c r="G135" s="3"/>
      <c r="H135" s="3"/>
      <c r="I135" s="3"/>
    </row>
    <row r="136" spans="2:10" ht="18" x14ac:dyDescent="0.25">
      <c r="B136" s="39" t="s">
        <v>3</v>
      </c>
      <c r="C136" s="39"/>
      <c r="D136" s="39"/>
      <c r="E136" s="40"/>
      <c r="F136" s="41" t="s">
        <v>0</v>
      </c>
      <c r="G136" s="39"/>
      <c r="H136" s="39"/>
      <c r="I136" s="39"/>
      <c r="J136" s="39"/>
    </row>
    <row r="137" spans="2:10" ht="15.75" x14ac:dyDescent="0.25">
      <c r="B137" s="5" t="s">
        <v>6</v>
      </c>
      <c r="C137" s="5" t="s">
        <v>7</v>
      </c>
      <c r="D137" s="5" t="s">
        <v>8</v>
      </c>
      <c r="E137" s="6" t="s">
        <v>1</v>
      </c>
      <c r="F137" s="7" t="s">
        <v>0</v>
      </c>
      <c r="G137" s="8" t="s">
        <v>9</v>
      </c>
      <c r="H137" s="8" t="s">
        <v>10</v>
      </c>
      <c r="I137" s="8" t="s">
        <v>2</v>
      </c>
      <c r="J137" s="8" t="s">
        <v>11</v>
      </c>
    </row>
    <row r="138" spans="2:10" ht="15.75" x14ac:dyDescent="0.25">
      <c r="B138" s="5" t="s">
        <v>12</v>
      </c>
      <c r="C138" s="5" t="s">
        <v>13</v>
      </c>
      <c r="D138" s="5" t="s">
        <v>13</v>
      </c>
      <c r="E138" s="9" t="s">
        <v>6</v>
      </c>
      <c r="F138" s="10" t="s">
        <v>4</v>
      </c>
      <c r="G138" s="11" t="s">
        <v>0</v>
      </c>
      <c r="H138" s="11" t="s">
        <v>14</v>
      </c>
      <c r="I138" s="11" t="s">
        <v>0</v>
      </c>
      <c r="J138" s="11" t="s">
        <v>5</v>
      </c>
    </row>
    <row r="139" spans="2:10" ht="15.75" x14ac:dyDescent="0.25">
      <c r="B139" s="12" t="s">
        <v>15</v>
      </c>
      <c r="C139" s="12">
        <v>844000</v>
      </c>
      <c r="D139" s="13">
        <v>0.96611855838366811</v>
      </c>
      <c r="E139" s="14">
        <v>60200</v>
      </c>
      <c r="F139" s="15">
        <v>-38000</v>
      </c>
      <c r="G139" s="16">
        <v>-50</v>
      </c>
      <c r="H139" s="17">
        <v>-7.4833746594333574E-4</v>
      </c>
      <c r="I139" s="18">
        <v>0.24091099617099052</v>
      </c>
      <c r="J139" s="18">
        <v>2.920966806493119E-2</v>
      </c>
    </row>
    <row r="140" spans="2:10" ht="15.75" x14ac:dyDescent="0.25">
      <c r="B140" s="12" t="s">
        <v>16</v>
      </c>
      <c r="C140" s="12">
        <v>3400</v>
      </c>
      <c r="D140" s="13">
        <v>3.9412871200270403E-3</v>
      </c>
      <c r="E140" s="14">
        <v>441200</v>
      </c>
      <c r="F140" s="15">
        <v>-16800</v>
      </c>
      <c r="G140" s="16">
        <v>-4880</v>
      </c>
      <c r="H140" s="17">
        <v>-1.1057167308934451E-2</v>
      </c>
      <c r="I140" s="18">
        <v>0.10648475457766023</v>
      </c>
      <c r="J140" s="18">
        <v>0.86093303195771564</v>
      </c>
    </row>
    <row r="141" spans="2:10" ht="16.5" thickBot="1" x14ac:dyDescent="0.3">
      <c r="B141" s="19" t="s">
        <v>17</v>
      </c>
      <c r="C141" s="19">
        <v>8400</v>
      </c>
      <c r="D141" s="20">
        <v>9.63193080091229E-3</v>
      </c>
      <c r="E141" s="21">
        <v>1269400</v>
      </c>
      <c r="F141" s="22">
        <v>-102900</v>
      </c>
      <c r="G141" s="23">
        <v>-12230</v>
      </c>
      <c r="H141" s="24">
        <v>-9.6370710320384731E-3</v>
      </c>
      <c r="I141" s="25">
        <v>0.65260424925768934</v>
      </c>
      <c r="J141" s="25">
        <v>0.88474696559710553</v>
      </c>
    </row>
    <row r="142" spans="2:10" ht="15.75" x14ac:dyDescent="0.25">
      <c r="B142" s="26" t="s">
        <v>18</v>
      </c>
      <c r="C142" s="26">
        <v>873600</v>
      </c>
      <c r="D142" s="27">
        <v>1</v>
      </c>
      <c r="E142" s="28">
        <v>70500</v>
      </c>
      <c r="F142" s="29">
        <v>-157700</v>
      </c>
      <c r="G142" s="30">
        <v>-180</v>
      </c>
      <c r="H142" s="31">
        <v>-2.5616886520550375E-3</v>
      </c>
      <c r="I142" s="32">
        <v>1</v>
      </c>
      <c r="J142" s="32">
        <v>4.0135008221910747E-2</v>
      </c>
    </row>
    <row r="143" spans="2:10" x14ac:dyDescent="0.25">
      <c r="B143" s="2"/>
      <c r="C143" s="2"/>
      <c r="D143" s="2"/>
      <c r="E143" s="2"/>
      <c r="F143" s="33"/>
      <c r="G143" s="33"/>
      <c r="H143" s="33"/>
      <c r="I143" s="33"/>
    </row>
    <row r="144" spans="2:10" x14ac:dyDescent="0.25">
      <c r="B144" s="2"/>
      <c r="C144" s="2"/>
      <c r="D144" s="2"/>
      <c r="E144" s="2"/>
      <c r="F144" s="3"/>
      <c r="G144" s="3"/>
      <c r="H144" s="3"/>
      <c r="I144" s="3"/>
    </row>
    <row r="145" spans="2:10" ht="18" x14ac:dyDescent="0.25">
      <c r="B145" s="4" t="s">
        <v>141</v>
      </c>
      <c r="C145" s="2"/>
      <c r="D145" s="2"/>
      <c r="E145" s="2"/>
      <c r="F145" s="3"/>
      <c r="G145" s="3"/>
      <c r="H145" s="3"/>
      <c r="I145" s="3"/>
    </row>
    <row r="146" spans="2:10" ht="18" x14ac:dyDescent="0.25">
      <c r="B146" s="39" t="s">
        <v>3</v>
      </c>
      <c r="C146" s="39"/>
      <c r="D146" s="39"/>
      <c r="E146" s="40"/>
      <c r="F146" s="41" t="s">
        <v>0</v>
      </c>
      <c r="G146" s="39"/>
      <c r="H146" s="39"/>
      <c r="I146" s="39"/>
      <c r="J146" s="39"/>
    </row>
    <row r="147" spans="2:10" ht="15.75" x14ac:dyDescent="0.25">
      <c r="B147" s="5" t="s">
        <v>6</v>
      </c>
      <c r="C147" s="5" t="s">
        <v>7</v>
      </c>
      <c r="D147" s="5" t="s">
        <v>8</v>
      </c>
      <c r="E147" s="6" t="s">
        <v>1</v>
      </c>
      <c r="F147" s="7" t="s">
        <v>0</v>
      </c>
      <c r="G147" s="8" t="s">
        <v>9</v>
      </c>
      <c r="H147" s="8" t="s">
        <v>10</v>
      </c>
      <c r="I147" s="8" t="s">
        <v>2</v>
      </c>
      <c r="J147" s="8" t="s">
        <v>11</v>
      </c>
    </row>
    <row r="148" spans="2:10" ht="15.75" x14ac:dyDescent="0.25">
      <c r="B148" s="5" t="s">
        <v>12</v>
      </c>
      <c r="C148" s="5" t="s">
        <v>13</v>
      </c>
      <c r="D148" s="5" t="s">
        <v>13</v>
      </c>
      <c r="E148" s="9" t="s">
        <v>6</v>
      </c>
      <c r="F148" s="10" t="s">
        <v>4</v>
      </c>
      <c r="G148" s="11" t="s">
        <v>0</v>
      </c>
      <c r="H148" s="11" t="s">
        <v>14</v>
      </c>
      <c r="I148" s="11" t="s">
        <v>0</v>
      </c>
      <c r="J148" s="11" t="s">
        <v>5</v>
      </c>
    </row>
    <row r="149" spans="2:10" ht="15.75" x14ac:dyDescent="0.25">
      <c r="B149" s="12" t="s">
        <v>15</v>
      </c>
      <c r="C149" s="12">
        <v>5777100</v>
      </c>
      <c r="D149" s="13">
        <v>0.9638052547737348</v>
      </c>
      <c r="E149" s="14">
        <v>67000</v>
      </c>
      <c r="F149" s="15">
        <v>-685400</v>
      </c>
      <c r="G149" s="16">
        <v>-120</v>
      </c>
      <c r="H149" s="17">
        <v>-1.7716701940089265E-3</v>
      </c>
      <c r="I149" s="18">
        <v>0.29464235065345362</v>
      </c>
      <c r="J149" s="18">
        <v>8.5842042096362273E-2</v>
      </c>
    </row>
    <row r="150" spans="2:10" ht="15.75" x14ac:dyDescent="0.25">
      <c r="B150" s="12" t="s">
        <v>16</v>
      </c>
      <c r="C150" s="12">
        <v>41500</v>
      </c>
      <c r="D150" s="13">
        <v>6.9187668077053208E-3</v>
      </c>
      <c r="E150" s="14">
        <v>434400</v>
      </c>
      <c r="F150" s="15">
        <v>-215700</v>
      </c>
      <c r="G150" s="16">
        <v>-5200</v>
      </c>
      <c r="H150" s="17">
        <v>-1.1975222173648572E-2</v>
      </c>
      <c r="I150" s="18">
        <v>9.2744143385276062E-2</v>
      </c>
      <c r="J150" s="18">
        <v>0.89700332254635051</v>
      </c>
    </row>
    <row r="151" spans="2:10" ht="16.5" thickBot="1" x14ac:dyDescent="0.3">
      <c r="B151" s="19" t="s">
        <v>17</v>
      </c>
      <c r="C151" s="19">
        <v>101800</v>
      </c>
      <c r="D151" s="20">
        <v>1.6990347477219926E-2</v>
      </c>
      <c r="E151" s="21">
        <v>1388500</v>
      </c>
      <c r="F151" s="22">
        <v>-1425000</v>
      </c>
      <c r="G151" s="23">
        <v>-13990</v>
      </c>
      <c r="H151" s="24">
        <v>-1.0077501412376361E-2</v>
      </c>
      <c r="I151" s="25">
        <v>0.61261350596127029</v>
      </c>
      <c r="J151" s="25">
        <v>0.95164054887123306</v>
      </c>
    </row>
    <row r="152" spans="2:10" ht="15.75" x14ac:dyDescent="0.25">
      <c r="B152" s="26" t="s">
        <v>18</v>
      </c>
      <c r="C152" s="26">
        <v>5994100</v>
      </c>
      <c r="D152" s="27">
        <v>1</v>
      </c>
      <c r="E152" s="28">
        <v>90400</v>
      </c>
      <c r="F152" s="29">
        <v>-2326200</v>
      </c>
      <c r="G152" s="30">
        <v>-390</v>
      </c>
      <c r="H152" s="31">
        <v>-4.2907189846727416E-3</v>
      </c>
      <c r="I152" s="32">
        <v>1</v>
      </c>
      <c r="J152" s="32">
        <v>0.10510987166615172</v>
      </c>
    </row>
    <row r="153" spans="2:10" x14ac:dyDescent="0.25">
      <c r="B153" s="2"/>
      <c r="C153" s="2"/>
      <c r="D153" s="2"/>
      <c r="E153" s="2"/>
      <c r="F153" s="33"/>
      <c r="G153" s="33"/>
      <c r="H153" s="33"/>
      <c r="I153" s="33"/>
    </row>
    <row r="154" spans="2:10" x14ac:dyDescent="0.25">
      <c r="B154" s="2"/>
      <c r="C154" s="2"/>
      <c r="D154" s="2"/>
      <c r="E154" s="2"/>
      <c r="F154" s="3"/>
      <c r="G154" s="3"/>
      <c r="H154" s="3"/>
      <c r="I154" s="3"/>
    </row>
    <row r="155" spans="2:10" ht="18" x14ac:dyDescent="0.25">
      <c r="B155" s="4" t="s">
        <v>142</v>
      </c>
      <c r="C155" s="2"/>
      <c r="D155" s="2"/>
      <c r="E155" s="2"/>
      <c r="F155" s="3"/>
      <c r="G155" s="3"/>
      <c r="H155" s="3"/>
      <c r="I155" s="3"/>
    </row>
    <row r="156" spans="2:10" ht="18" x14ac:dyDescent="0.25">
      <c r="B156" s="39" t="s">
        <v>3</v>
      </c>
      <c r="C156" s="39"/>
      <c r="D156" s="39"/>
      <c r="E156" s="40"/>
      <c r="F156" s="41" t="s">
        <v>0</v>
      </c>
      <c r="G156" s="39"/>
      <c r="H156" s="39"/>
      <c r="I156" s="39"/>
      <c r="J156" s="39"/>
    </row>
    <row r="157" spans="2:10" ht="15.75" x14ac:dyDescent="0.25">
      <c r="B157" s="5" t="s">
        <v>6</v>
      </c>
      <c r="C157" s="5" t="s">
        <v>7</v>
      </c>
      <c r="D157" s="5" t="s">
        <v>8</v>
      </c>
      <c r="E157" s="6" t="s">
        <v>1</v>
      </c>
      <c r="F157" s="7" t="s">
        <v>0</v>
      </c>
      <c r="G157" s="8" t="s">
        <v>9</v>
      </c>
      <c r="H157" s="8" t="s">
        <v>10</v>
      </c>
      <c r="I157" s="8" t="s">
        <v>2</v>
      </c>
      <c r="J157" s="8" t="s">
        <v>11</v>
      </c>
    </row>
    <row r="158" spans="2:10" ht="15.75" x14ac:dyDescent="0.25">
      <c r="B158" s="5" t="s">
        <v>12</v>
      </c>
      <c r="C158" s="5" t="s">
        <v>13</v>
      </c>
      <c r="D158" s="5" t="s">
        <v>13</v>
      </c>
      <c r="E158" s="9" t="s">
        <v>6</v>
      </c>
      <c r="F158" s="10" t="s">
        <v>4</v>
      </c>
      <c r="G158" s="11" t="s">
        <v>0</v>
      </c>
      <c r="H158" s="11" t="s">
        <v>14</v>
      </c>
      <c r="I158" s="11" t="s">
        <v>0</v>
      </c>
      <c r="J158" s="11" t="s">
        <v>5</v>
      </c>
    </row>
    <row r="159" spans="2:10" ht="15.75" x14ac:dyDescent="0.25">
      <c r="B159" s="12" t="s">
        <v>15</v>
      </c>
      <c r="C159" s="12">
        <v>3205800</v>
      </c>
      <c r="D159" s="13">
        <v>0.97555148680055592</v>
      </c>
      <c r="E159" s="14">
        <v>56900</v>
      </c>
      <c r="F159" s="15">
        <v>-35500</v>
      </c>
      <c r="G159" s="16">
        <v>-10</v>
      </c>
      <c r="H159" s="17">
        <v>-1.9443940842208714E-4</v>
      </c>
      <c r="I159" s="18">
        <v>9.3156759229543654E-2</v>
      </c>
      <c r="J159" s="18">
        <v>1.2683876357989905E-2</v>
      </c>
    </row>
    <row r="160" spans="2:10" ht="15.75" x14ac:dyDescent="0.25">
      <c r="B160" s="12" t="s">
        <v>16</v>
      </c>
      <c r="C160" s="12">
        <v>17700</v>
      </c>
      <c r="D160" s="13">
        <v>5.3895433014845345E-3</v>
      </c>
      <c r="E160" s="14">
        <v>430900</v>
      </c>
      <c r="F160" s="15">
        <v>-41400</v>
      </c>
      <c r="G160" s="16">
        <v>-2340</v>
      </c>
      <c r="H160" s="17">
        <v>-5.4212030426159406E-3</v>
      </c>
      <c r="I160" s="18">
        <v>0.10866277700021272</v>
      </c>
      <c r="J160" s="18">
        <v>0.7258883488210286</v>
      </c>
    </row>
    <row r="161" spans="2:10" ht="16.5" thickBot="1" x14ac:dyDescent="0.3">
      <c r="B161" s="19" t="s">
        <v>17</v>
      </c>
      <c r="C161" s="19">
        <v>33300</v>
      </c>
      <c r="D161" s="20">
        <v>1.0131447979830212E-2</v>
      </c>
      <c r="E161" s="21">
        <v>1107900</v>
      </c>
      <c r="F161" s="22">
        <v>-303900</v>
      </c>
      <c r="G161" s="23">
        <v>-9130</v>
      </c>
      <c r="H161" s="24">
        <v>-8.2385654823736113E-3</v>
      </c>
      <c r="I161" s="25">
        <v>0.79818046377024376</v>
      </c>
      <c r="J161" s="25">
        <v>0.87717253039766474</v>
      </c>
    </row>
    <row r="162" spans="2:10" ht="15.75" x14ac:dyDescent="0.25">
      <c r="B162" s="26" t="s">
        <v>18</v>
      </c>
      <c r="C162" s="26">
        <v>3286100</v>
      </c>
      <c r="D162" s="27">
        <v>1</v>
      </c>
      <c r="E162" s="28">
        <v>68500</v>
      </c>
      <c r="F162" s="29">
        <v>-380700</v>
      </c>
      <c r="G162" s="30">
        <v>-120</v>
      </c>
      <c r="H162" s="31">
        <v>-1.6907603231631528E-3</v>
      </c>
      <c r="I162" s="32">
        <v>1</v>
      </c>
      <c r="J162" s="32">
        <v>2.5173008988505489E-2</v>
      </c>
    </row>
    <row r="163" spans="2:10" x14ac:dyDescent="0.25">
      <c r="B163" s="2"/>
      <c r="C163" s="2"/>
      <c r="D163" s="2"/>
      <c r="E163" s="2"/>
      <c r="F163" s="33"/>
      <c r="G163" s="33"/>
      <c r="H163" s="33"/>
      <c r="I163" s="33"/>
    </row>
    <row r="164" spans="2:10" x14ac:dyDescent="0.25">
      <c r="B164" s="2"/>
      <c r="C164" s="2"/>
      <c r="D164" s="2"/>
      <c r="E164" s="2"/>
      <c r="F164" s="3"/>
      <c r="G164" s="3"/>
      <c r="H164" s="3"/>
      <c r="I164" s="3"/>
    </row>
    <row r="165" spans="2:10" ht="18" x14ac:dyDescent="0.25">
      <c r="B165" s="4" t="s">
        <v>143</v>
      </c>
      <c r="C165" s="2"/>
      <c r="D165" s="2"/>
      <c r="E165" s="2"/>
      <c r="F165" s="3"/>
      <c r="G165" s="3"/>
      <c r="H165" s="3"/>
      <c r="I165" s="3"/>
    </row>
    <row r="166" spans="2:10" ht="18" x14ac:dyDescent="0.25">
      <c r="B166" s="39" t="s">
        <v>3</v>
      </c>
      <c r="C166" s="39"/>
      <c r="D166" s="39"/>
      <c r="E166" s="40"/>
      <c r="F166" s="41" t="s">
        <v>0</v>
      </c>
      <c r="G166" s="39"/>
      <c r="H166" s="39"/>
      <c r="I166" s="39"/>
      <c r="J166" s="39"/>
    </row>
    <row r="167" spans="2:10" ht="15.75" x14ac:dyDescent="0.25">
      <c r="B167" s="5" t="s">
        <v>6</v>
      </c>
      <c r="C167" s="5" t="s">
        <v>7</v>
      </c>
      <c r="D167" s="5" t="s">
        <v>8</v>
      </c>
      <c r="E167" s="6" t="s">
        <v>1</v>
      </c>
      <c r="F167" s="7" t="s">
        <v>0</v>
      </c>
      <c r="G167" s="8" t="s">
        <v>9</v>
      </c>
      <c r="H167" s="8" t="s">
        <v>10</v>
      </c>
      <c r="I167" s="8" t="s">
        <v>2</v>
      </c>
      <c r="J167" s="8" t="s">
        <v>11</v>
      </c>
    </row>
    <row r="168" spans="2:10" ht="15.75" x14ac:dyDescent="0.25">
      <c r="B168" s="5" t="s">
        <v>12</v>
      </c>
      <c r="C168" s="5" t="s">
        <v>13</v>
      </c>
      <c r="D168" s="5" t="s">
        <v>13</v>
      </c>
      <c r="E168" s="9" t="s">
        <v>6</v>
      </c>
      <c r="F168" s="10" t="s">
        <v>4</v>
      </c>
      <c r="G168" s="11" t="s">
        <v>0</v>
      </c>
      <c r="H168" s="11" t="s">
        <v>14</v>
      </c>
      <c r="I168" s="11" t="s">
        <v>0</v>
      </c>
      <c r="J168" s="11" t="s">
        <v>5</v>
      </c>
    </row>
    <row r="169" spans="2:10" ht="15.75" x14ac:dyDescent="0.25">
      <c r="B169" s="12" t="s">
        <v>15</v>
      </c>
      <c r="C169" s="12">
        <v>1494900</v>
      </c>
      <c r="D169" s="13">
        <v>0.97984414015645838</v>
      </c>
      <c r="E169" s="14">
        <v>64000</v>
      </c>
      <c r="F169" s="15">
        <v>-43400</v>
      </c>
      <c r="G169" s="16">
        <v>-30</v>
      </c>
      <c r="H169" s="17">
        <v>-4.5392247694142976E-4</v>
      </c>
      <c r="I169" s="18">
        <v>0.20723222129382954</v>
      </c>
      <c r="J169" s="18">
        <v>2.2405978455680053E-2</v>
      </c>
    </row>
    <row r="170" spans="2:10" ht="15.75" x14ac:dyDescent="0.25">
      <c r="B170" s="12" t="s">
        <v>16</v>
      </c>
      <c r="C170" s="12">
        <v>3100</v>
      </c>
      <c r="D170" s="13">
        <v>2.0535502982207089E-3</v>
      </c>
      <c r="E170" s="14">
        <v>436100</v>
      </c>
      <c r="F170" s="15">
        <v>-10800</v>
      </c>
      <c r="G170" s="16">
        <v>-3440</v>
      </c>
      <c r="H170" s="17">
        <v>-7.8808074613840803E-3</v>
      </c>
      <c r="I170" s="18">
        <v>5.1380230855699455E-2</v>
      </c>
      <c r="J170" s="18">
        <v>0.66700975940036489</v>
      </c>
    </row>
    <row r="171" spans="2:10" ht="16.5" thickBot="1" x14ac:dyDescent="0.3">
      <c r="B171" s="19" t="s">
        <v>17</v>
      </c>
      <c r="C171" s="19">
        <v>13900</v>
      </c>
      <c r="D171" s="20">
        <v>9.0981112041615981E-3</v>
      </c>
      <c r="E171" s="21">
        <v>1147600</v>
      </c>
      <c r="F171" s="22">
        <v>-155300</v>
      </c>
      <c r="G171" s="23">
        <v>-11190</v>
      </c>
      <c r="H171" s="24">
        <v>-9.7524921256231575E-3</v>
      </c>
      <c r="I171" s="25">
        <v>0.74138754785047112</v>
      </c>
      <c r="J171" s="25">
        <v>0.92237814043725985</v>
      </c>
    </row>
    <row r="172" spans="2:10" ht="15.75" x14ac:dyDescent="0.25">
      <c r="B172" s="26" t="s">
        <v>18</v>
      </c>
      <c r="C172" s="26">
        <v>1525600</v>
      </c>
      <c r="D172" s="27">
        <v>1</v>
      </c>
      <c r="E172" s="28">
        <v>73500</v>
      </c>
      <c r="F172" s="29">
        <v>-209500</v>
      </c>
      <c r="G172" s="30">
        <v>-140</v>
      </c>
      <c r="H172" s="31">
        <v>-1.8694939289457242E-3</v>
      </c>
      <c r="I172" s="32">
        <v>1</v>
      </c>
      <c r="J172" s="32">
        <v>3.1716003678588671E-2</v>
      </c>
    </row>
    <row r="173" spans="2:10" x14ac:dyDescent="0.25">
      <c r="B173" s="2"/>
      <c r="C173" s="2"/>
      <c r="D173" s="2"/>
      <c r="E173" s="2"/>
      <c r="F173" s="33"/>
      <c r="G173" s="33"/>
      <c r="H173" s="33"/>
      <c r="I173" s="33"/>
    </row>
    <row r="174" spans="2:10" x14ac:dyDescent="0.25">
      <c r="B174" s="2"/>
      <c r="C174" s="2"/>
      <c r="D174" s="2"/>
      <c r="E174" s="2"/>
      <c r="F174" s="3"/>
      <c r="G174" s="3"/>
      <c r="H174" s="3"/>
      <c r="I174" s="3"/>
    </row>
    <row r="175" spans="2:10" ht="18" x14ac:dyDescent="0.25">
      <c r="B175" s="4" t="s">
        <v>144</v>
      </c>
      <c r="C175" s="2"/>
      <c r="D175" s="2"/>
      <c r="E175" s="2"/>
      <c r="F175" s="3"/>
      <c r="G175" s="3"/>
      <c r="H175" s="3"/>
      <c r="I175" s="3"/>
    </row>
    <row r="176" spans="2:10" ht="18" x14ac:dyDescent="0.25">
      <c r="B176" s="39" t="s">
        <v>3</v>
      </c>
      <c r="C176" s="39"/>
      <c r="D176" s="39"/>
      <c r="E176" s="40"/>
      <c r="F176" s="41" t="s">
        <v>0</v>
      </c>
      <c r="G176" s="39"/>
      <c r="H176" s="39"/>
      <c r="I176" s="39"/>
      <c r="J176" s="39"/>
    </row>
    <row r="177" spans="2:10" ht="15.75" x14ac:dyDescent="0.25">
      <c r="B177" s="5" t="s">
        <v>6</v>
      </c>
      <c r="C177" s="5" t="s">
        <v>7</v>
      </c>
      <c r="D177" s="5" t="s">
        <v>8</v>
      </c>
      <c r="E177" s="6" t="s">
        <v>1</v>
      </c>
      <c r="F177" s="7" t="s">
        <v>0</v>
      </c>
      <c r="G177" s="8" t="s">
        <v>9</v>
      </c>
      <c r="H177" s="8" t="s">
        <v>10</v>
      </c>
      <c r="I177" s="8" t="s">
        <v>2</v>
      </c>
      <c r="J177" s="8" t="s">
        <v>11</v>
      </c>
    </row>
    <row r="178" spans="2:10" ht="15.75" x14ac:dyDescent="0.25">
      <c r="B178" s="5" t="s">
        <v>12</v>
      </c>
      <c r="C178" s="5" t="s">
        <v>13</v>
      </c>
      <c r="D178" s="5" t="s">
        <v>13</v>
      </c>
      <c r="E178" s="9" t="s">
        <v>6</v>
      </c>
      <c r="F178" s="10" t="s">
        <v>4</v>
      </c>
      <c r="G178" s="11" t="s">
        <v>0</v>
      </c>
      <c r="H178" s="11" t="s">
        <v>14</v>
      </c>
      <c r="I178" s="11" t="s">
        <v>0</v>
      </c>
      <c r="J178" s="11" t="s">
        <v>5</v>
      </c>
    </row>
    <row r="179" spans="2:10" ht="15.75" x14ac:dyDescent="0.25">
      <c r="B179" s="12" t="s">
        <v>15</v>
      </c>
      <c r="C179" s="12">
        <v>1346100</v>
      </c>
      <c r="D179" s="13">
        <v>0.96809497753697682</v>
      </c>
      <c r="E179" s="14">
        <v>63500</v>
      </c>
      <c r="F179" s="15">
        <v>-63600</v>
      </c>
      <c r="G179" s="16">
        <v>-50</v>
      </c>
      <c r="H179" s="17">
        <v>-7.4379848825285508E-4</v>
      </c>
      <c r="I179" s="18">
        <v>0.20892040010376675</v>
      </c>
      <c r="J179" s="18">
        <v>3.3951536465484454E-2</v>
      </c>
    </row>
    <row r="180" spans="2:10" ht="15.75" x14ac:dyDescent="0.25">
      <c r="B180" s="12" t="s">
        <v>16</v>
      </c>
      <c r="C180" s="12">
        <v>7100</v>
      </c>
      <c r="D180" s="13">
        <v>5.0702616164232479E-3</v>
      </c>
      <c r="E180" s="14">
        <v>440100</v>
      </c>
      <c r="F180" s="15">
        <v>-34300</v>
      </c>
      <c r="G180" s="16">
        <v>-4860</v>
      </c>
      <c r="H180" s="17">
        <v>-1.1054791176017199E-2</v>
      </c>
      <c r="I180" s="18">
        <v>0.11274323406685671</v>
      </c>
      <c r="J180" s="18">
        <v>0.88746145060655579</v>
      </c>
    </row>
    <row r="181" spans="2:10" ht="16.5" thickBot="1" x14ac:dyDescent="0.3">
      <c r="B181" s="19" t="s">
        <v>17</v>
      </c>
      <c r="C181" s="19">
        <v>16400</v>
      </c>
      <c r="D181" s="20">
        <v>1.1783549321116006E-2</v>
      </c>
      <c r="E181" s="21">
        <v>1298200</v>
      </c>
      <c r="F181" s="22">
        <v>-206400</v>
      </c>
      <c r="G181" s="23">
        <v>-12590</v>
      </c>
      <c r="H181" s="24">
        <v>-9.7018491530173161E-3</v>
      </c>
      <c r="I181" s="25">
        <v>0.67833636582937651</v>
      </c>
      <c r="J181" s="25">
        <v>0.960742761340731</v>
      </c>
    </row>
    <row r="182" spans="2:10" ht="15.75" x14ac:dyDescent="0.25">
      <c r="B182" s="26" t="s">
        <v>18</v>
      </c>
      <c r="C182" s="26">
        <v>1390500</v>
      </c>
      <c r="D182" s="27">
        <v>1</v>
      </c>
      <c r="E182" s="28">
        <v>78400</v>
      </c>
      <c r="F182" s="29">
        <v>-304200</v>
      </c>
      <c r="G182" s="30">
        <v>-220</v>
      </c>
      <c r="H182" s="31">
        <v>-2.7905103356210929E-3</v>
      </c>
      <c r="I182" s="32">
        <v>1</v>
      </c>
      <c r="J182" s="32">
        <v>4.8688933374128419E-2</v>
      </c>
    </row>
    <row r="183" spans="2:10" x14ac:dyDescent="0.25">
      <c r="B183" s="2"/>
      <c r="C183" s="2"/>
      <c r="D183" s="2"/>
      <c r="E183" s="2"/>
      <c r="F183" s="33"/>
      <c r="G183" s="33"/>
      <c r="H183" s="33"/>
      <c r="I183" s="33"/>
    </row>
    <row r="184" spans="2:10" x14ac:dyDescent="0.25">
      <c r="B184" s="2"/>
      <c r="C184" s="2"/>
      <c r="D184" s="2"/>
      <c r="E184" s="2"/>
      <c r="F184" s="3"/>
      <c r="G184" s="3"/>
      <c r="H184" s="3"/>
      <c r="I184" s="3"/>
    </row>
    <row r="185" spans="2:10" ht="18" x14ac:dyDescent="0.25">
      <c r="B185" s="4" t="s">
        <v>145</v>
      </c>
      <c r="C185" s="2"/>
      <c r="D185" s="2"/>
      <c r="E185" s="2"/>
      <c r="F185" s="3"/>
      <c r="G185" s="3"/>
      <c r="H185" s="3"/>
      <c r="I185" s="3"/>
    </row>
    <row r="186" spans="2:10" ht="18" x14ac:dyDescent="0.25">
      <c r="B186" s="39" t="s">
        <v>3</v>
      </c>
      <c r="C186" s="39"/>
      <c r="D186" s="39"/>
      <c r="E186" s="40"/>
      <c r="F186" s="41" t="s">
        <v>0</v>
      </c>
      <c r="G186" s="39"/>
      <c r="H186" s="39"/>
      <c r="I186" s="39"/>
      <c r="J186" s="39"/>
    </row>
    <row r="187" spans="2:10" ht="15.75" x14ac:dyDescent="0.25">
      <c r="B187" s="5" t="s">
        <v>6</v>
      </c>
      <c r="C187" s="5" t="s">
        <v>7</v>
      </c>
      <c r="D187" s="5" t="s">
        <v>8</v>
      </c>
      <c r="E187" s="6" t="s">
        <v>1</v>
      </c>
      <c r="F187" s="7" t="s">
        <v>0</v>
      </c>
      <c r="G187" s="8" t="s">
        <v>9</v>
      </c>
      <c r="H187" s="8" t="s">
        <v>10</v>
      </c>
      <c r="I187" s="8" t="s">
        <v>2</v>
      </c>
      <c r="J187" s="8" t="s">
        <v>11</v>
      </c>
    </row>
    <row r="188" spans="2:10" ht="15.75" x14ac:dyDescent="0.25">
      <c r="B188" s="5" t="s">
        <v>12</v>
      </c>
      <c r="C188" s="5" t="s">
        <v>13</v>
      </c>
      <c r="D188" s="5" t="s">
        <v>13</v>
      </c>
      <c r="E188" s="9" t="s">
        <v>6</v>
      </c>
      <c r="F188" s="10" t="s">
        <v>4</v>
      </c>
      <c r="G188" s="11" t="s">
        <v>0</v>
      </c>
      <c r="H188" s="11" t="s">
        <v>14</v>
      </c>
      <c r="I188" s="11" t="s">
        <v>0</v>
      </c>
      <c r="J188" s="11" t="s">
        <v>5</v>
      </c>
    </row>
    <row r="189" spans="2:10" ht="15.75" x14ac:dyDescent="0.25">
      <c r="B189" s="12" t="s">
        <v>15</v>
      </c>
      <c r="C189" s="12">
        <v>2121500</v>
      </c>
      <c r="D189" s="13">
        <v>0.97643810834902334</v>
      </c>
      <c r="E189" s="14">
        <v>52100</v>
      </c>
      <c r="F189" s="15">
        <v>-41600</v>
      </c>
      <c r="G189" s="16">
        <v>-20</v>
      </c>
      <c r="H189" s="17">
        <v>-3.7652460148555341E-4</v>
      </c>
      <c r="I189" s="18">
        <v>0.166066276372104</v>
      </c>
      <c r="J189" s="18">
        <v>1.4703366690192923E-2</v>
      </c>
    </row>
    <row r="190" spans="2:10" ht="15.75" x14ac:dyDescent="0.25">
      <c r="B190" s="12" t="s">
        <v>16</v>
      </c>
      <c r="C190" s="12">
        <v>6700</v>
      </c>
      <c r="D190" s="13">
        <v>3.0997790746302516E-3</v>
      </c>
      <c r="E190" s="14">
        <v>435300</v>
      </c>
      <c r="F190" s="15">
        <v>-25000</v>
      </c>
      <c r="G190" s="16">
        <v>-3710</v>
      </c>
      <c r="H190" s="17">
        <v>-8.5317499448583252E-3</v>
      </c>
      <c r="I190" s="18">
        <v>9.9777447809720338E-2</v>
      </c>
      <c r="J190" s="18">
        <v>0.72529205902318361</v>
      </c>
    </row>
    <row r="191" spans="2:10" ht="16.5" thickBot="1" x14ac:dyDescent="0.3">
      <c r="B191" s="19" t="s">
        <v>17</v>
      </c>
      <c r="C191" s="19">
        <v>18700</v>
      </c>
      <c r="D191" s="20">
        <v>8.6142982350448562E-3</v>
      </c>
      <c r="E191" s="21">
        <v>1256800</v>
      </c>
      <c r="F191" s="22">
        <v>-184000</v>
      </c>
      <c r="G191" s="23">
        <v>-9830</v>
      </c>
      <c r="H191" s="24">
        <v>-7.8237231571692371E-3</v>
      </c>
      <c r="I191" s="25">
        <v>0.73415627581817566</v>
      </c>
      <c r="J191" s="25">
        <v>0.88065046283250403</v>
      </c>
    </row>
    <row r="192" spans="2:10" ht="15.75" x14ac:dyDescent="0.25">
      <c r="B192" s="26" t="s">
        <v>18</v>
      </c>
      <c r="C192" s="26">
        <v>2172600</v>
      </c>
      <c r="D192" s="27">
        <v>1</v>
      </c>
      <c r="E192" s="28">
        <v>62700</v>
      </c>
      <c r="F192" s="29">
        <v>-250700</v>
      </c>
      <c r="G192" s="30">
        <v>-120</v>
      </c>
      <c r="H192" s="31">
        <v>-1.8402300352459904E-3</v>
      </c>
      <c r="I192" s="32">
        <v>1</v>
      </c>
      <c r="J192" s="32">
        <v>2.419135843209878E-2</v>
      </c>
    </row>
    <row r="193" spans="2:10" x14ac:dyDescent="0.25">
      <c r="B193" s="2"/>
      <c r="C193" s="2"/>
      <c r="D193" s="2"/>
      <c r="E193" s="2"/>
      <c r="F193" s="33"/>
      <c r="G193" s="33"/>
      <c r="H193" s="33"/>
      <c r="I193" s="33"/>
    </row>
    <row r="194" spans="2:10" x14ac:dyDescent="0.25">
      <c r="B194" s="2"/>
      <c r="C194" s="2"/>
      <c r="D194" s="2"/>
      <c r="E194" s="2"/>
      <c r="F194" s="3"/>
      <c r="G194" s="3"/>
      <c r="H194" s="3"/>
      <c r="I194" s="3"/>
    </row>
    <row r="195" spans="2:10" ht="18" x14ac:dyDescent="0.25">
      <c r="B195" s="4" t="s">
        <v>146</v>
      </c>
      <c r="C195" s="2"/>
      <c r="D195" s="2"/>
      <c r="E195" s="2"/>
      <c r="F195" s="3"/>
      <c r="G195" s="3"/>
      <c r="H195" s="3"/>
      <c r="I195" s="3"/>
    </row>
    <row r="196" spans="2:10" ht="18" x14ac:dyDescent="0.25">
      <c r="B196" s="39" t="s">
        <v>3</v>
      </c>
      <c r="C196" s="39"/>
      <c r="D196" s="39"/>
      <c r="E196" s="40"/>
      <c r="F196" s="41" t="s">
        <v>0</v>
      </c>
      <c r="G196" s="39"/>
      <c r="H196" s="39"/>
      <c r="I196" s="39"/>
      <c r="J196" s="39"/>
    </row>
    <row r="197" spans="2:10" ht="15.75" x14ac:dyDescent="0.25">
      <c r="B197" s="5" t="s">
        <v>6</v>
      </c>
      <c r="C197" s="5" t="s">
        <v>7</v>
      </c>
      <c r="D197" s="5" t="s">
        <v>8</v>
      </c>
      <c r="E197" s="6" t="s">
        <v>1</v>
      </c>
      <c r="F197" s="7" t="s">
        <v>0</v>
      </c>
      <c r="G197" s="8" t="s">
        <v>9</v>
      </c>
      <c r="H197" s="8" t="s">
        <v>10</v>
      </c>
      <c r="I197" s="8" t="s">
        <v>2</v>
      </c>
      <c r="J197" s="8" t="s">
        <v>11</v>
      </c>
    </row>
    <row r="198" spans="2:10" ht="15.75" x14ac:dyDescent="0.25">
      <c r="B198" s="5" t="s">
        <v>12</v>
      </c>
      <c r="C198" s="5" t="s">
        <v>13</v>
      </c>
      <c r="D198" s="5" t="s">
        <v>13</v>
      </c>
      <c r="E198" s="9" t="s">
        <v>6</v>
      </c>
      <c r="F198" s="10" t="s">
        <v>4</v>
      </c>
      <c r="G198" s="11" t="s">
        <v>0</v>
      </c>
      <c r="H198" s="11" t="s">
        <v>14</v>
      </c>
      <c r="I198" s="11" t="s">
        <v>0</v>
      </c>
      <c r="J198" s="11" t="s">
        <v>5</v>
      </c>
    </row>
    <row r="199" spans="2:10" ht="15.75" x14ac:dyDescent="0.25">
      <c r="B199" s="12" t="s">
        <v>15</v>
      </c>
      <c r="C199" s="12">
        <v>2101800</v>
      </c>
      <c r="D199" s="13">
        <v>0.97661121695330277</v>
      </c>
      <c r="E199" s="14">
        <v>50800</v>
      </c>
      <c r="F199" s="15">
        <v>-75400</v>
      </c>
      <c r="G199" s="16">
        <v>-40</v>
      </c>
      <c r="H199" s="17">
        <v>-7.0622475960204292E-4</v>
      </c>
      <c r="I199" s="18">
        <v>0.30498683686434053</v>
      </c>
      <c r="J199" s="18">
        <v>1.5973875697668907E-2</v>
      </c>
    </row>
    <row r="200" spans="2:10" ht="15.75" x14ac:dyDescent="0.25">
      <c r="B200" s="12" t="s">
        <v>16</v>
      </c>
      <c r="C200" s="12">
        <v>7400</v>
      </c>
      <c r="D200" s="13">
        <v>3.4572089887952959E-3</v>
      </c>
      <c r="E200" s="14">
        <v>437200</v>
      </c>
      <c r="F200" s="15">
        <v>-23300</v>
      </c>
      <c r="G200" s="16">
        <v>-3130</v>
      </c>
      <c r="H200" s="17">
        <v>-7.166869008170494E-3</v>
      </c>
      <c r="I200" s="18">
        <v>9.4251668858046769E-2</v>
      </c>
      <c r="J200" s="18">
        <v>0.77961474765824534</v>
      </c>
    </row>
    <row r="201" spans="2:10" ht="16.5" thickBot="1" x14ac:dyDescent="0.3">
      <c r="B201" s="19" t="s">
        <v>17</v>
      </c>
      <c r="C201" s="19">
        <v>15500</v>
      </c>
      <c r="D201" s="20">
        <v>7.2207484055360439E-3</v>
      </c>
      <c r="E201" s="21">
        <v>1215100</v>
      </c>
      <c r="F201" s="22">
        <v>-148600</v>
      </c>
      <c r="G201" s="23">
        <v>-9560</v>
      </c>
      <c r="H201" s="24">
        <v>-7.8700876434288202E-3</v>
      </c>
      <c r="I201" s="25">
        <v>0.60076149428165515</v>
      </c>
      <c r="J201" s="25">
        <v>0.83487838134404968</v>
      </c>
    </row>
    <row r="202" spans="2:10" ht="15.75" x14ac:dyDescent="0.25">
      <c r="B202" s="26" t="s">
        <v>18</v>
      </c>
      <c r="C202" s="26">
        <v>2152200</v>
      </c>
      <c r="D202" s="27">
        <v>1</v>
      </c>
      <c r="E202" s="28">
        <v>59300</v>
      </c>
      <c r="F202" s="29">
        <v>-247400</v>
      </c>
      <c r="G202" s="30">
        <v>-110</v>
      </c>
      <c r="H202" s="31">
        <v>-1.9388300511042223E-3</v>
      </c>
      <c r="I202" s="32">
        <v>1</v>
      </c>
      <c r="J202" s="32">
        <v>2.4324004038869241E-2</v>
      </c>
    </row>
    <row r="203" spans="2:10" x14ac:dyDescent="0.25">
      <c r="B203" s="2"/>
      <c r="C203" s="2"/>
      <c r="D203" s="2"/>
      <c r="E203" s="2"/>
      <c r="F203" s="33"/>
      <c r="G203" s="33"/>
      <c r="H203" s="33"/>
      <c r="I203" s="33"/>
    </row>
    <row r="204" spans="2:10" x14ac:dyDescent="0.25">
      <c r="B204" s="2"/>
      <c r="C204" s="2"/>
      <c r="D204" s="2"/>
      <c r="E204" s="2"/>
      <c r="F204" s="3"/>
      <c r="G204" s="3"/>
      <c r="H204" s="3"/>
      <c r="I204" s="3"/>
    </row>
    <row r="205" spans="2:10" ht="18" x14ac:dyDescent="0.25">
      <c r="B205" s="4" t="s">
        <v>147</v>
      </c>
      <c r="C205" s="2"/>
      <c r="D205" s="2"/>
      <c r="E205" s="2"/>
      <c r="F205" s="3"/>
      <c r="G205" s="3"/>
      <c r="H205" s="3"/>
      <c r="I205" s="3"/>
    </row>
    <row r="206" spans="2:10" ht="18" x14ac:dyDescent="0.25">
      <c r="B206" s="39" t="s">
        <v>3</v>
      </c>
      <c r="C206" s="39"/>
      <c r="D206" s="39"/>
      <c r="E206" s="40"/>
      <c r="F206" s="41" t="s">
        <v>0</v>
      </c>
      <c r="G206" s="39"/>
      <c r="H206" s="39"/>
      <c r="I206" s="39"/>
      <c r="J206" s="39"/>
    </row>
    <row r="207" spans="2:10" ht="15.75" x14ac:dyDescent="0.25">
      <c r="B207" s="5" t="s">
        <v>6</v>
      </c>
      <c r="C207" s="5" t="s">
        <v>7</v>
      </c>
      <c r="D207" s="5" t="s">
        <v>8</v>
      </c>
      <c r="E207" s="6" t="s">
        <v>1</v>
      </c>
      <c r="F207" s="7" t="s">
        <v>0</v>
      </c>
      <c r="G207" s="8" t="s">
        <v>9</v>
      </c>
      <c r="H207" s="8" t="s">
        <v>10</v>
      </c>
      <c r="I207" s="8" t="s">
        <v>2</v>
      </c>
      <c r="J207" s="8" t="s">
        <v>11</v>
      </c>
    </row>
    <row r="208" spans="2:10" ht="15.75" x14ac:dyDescent="0.25">
      <c r="B208" s="5" t="s">
        <v>12</v>
      </c>
      <c r="C208" s="5" t="s">
        <v>13</v>
      </c>
      <c r="D208" s="5" t="s">
        <v>13</v>
      </c>
      <c r="E208" s="9" t="s">
        <v>6</v>
      </c>
      <c r="F208" s="10" t="s">
        <v>4</v>
      </c>
      <c r="G208" s="11" t="s">
        <v>0</v>
      </c>
      <c r="H208" s="11" t="s">
        <v>14</v>
      </c>
      <c r="I208" s="11" t="s">
        <v>0</v>
      </c>
      <c r="J208" s="11" t="s">
        <v>5</v>
      </c>
    </row>
    <row r="209" spans="2:10" ht="15.75" x14ac:dyDescent="0.25">
      <c r="B209" s="12" t="s">
        <v>15</v>
      </c>
      <c r="C209" s="12">
        <v>695300</v>
      </c>
      <c r="D209" s="13">
        <v>0.97312465653084501</v>
      </c>
      <c r="E209" s="14">
        <v>58100</v>
      </c>
      <c r="F209" s="15">
        <v>-27700</v>
      </c>
      <c r="G209" s="16">
        <v>-40</v>
      </c>
      <c r="H209" s="17">
        <v>-6.8502386188625496E-4</v>
      </c>
      <c r="I209" s="18">
        <v>0.23744670484613162</v>
      </c>
      <c r="J209" s="18">
        <v>2.7455807326161829E-2</v>
      </c>
    </row>
    <row r="210" spans="2:10" ht="15.75" x14ac:dyDescent="0.25">
      <c r="B210" s="12" t="s">
        <v>16</v>
      </c>
      <c r="C210" s="12">
        <v>2800</v>
      </c>
      <c r="D210" s="13">
        <v>3.9192819626505601E-3</v>
      </c>
      <c r="E210" s="14">
        <v>431600</v>
      </c>
      <c r="F210" s="15">
        <v>-7900</v>
      </c>
      <c r="G210" s="16">
        <v>-2840</v>
      </c>
      <c r="H210" s="17">
        <v>-6.5698364677344691E-3</v>
      </c>
      <c r="I210" s="18">
        <v>6.8146355870852757E-2</v>
      </c>
      <c r="J210" s="18">
        <v>0.65926930988187848</v>
      </c>
    </row>
    <row r="211" spans="2:10" ht="16.5" thickBot="1" x14ac:dyDescent="0.3">
      <c r="B211" s="19" t="s">
        <v>17</v>
      </c>
      <c r="C211" s="19">
        <v>7900</v>
      </c>
      <c r="D211" s="20">
        <v>1.1091935519069165E-2</v>
      </c>
      <c r="E211" s="21">
        <v>987600</v>
      </c>
      <c r="F211" s="22">
        <v>-80900</v>
      </c>
      <c r="G211" s="23">
        <v>-10210</v>
      </c>
      <c r="H211" s="24">
        <v>-1.0337248945769215E-2</v>
      </c>
      <c r="I211" s="25">
        <v>0.69440693927443353</v>
      </c>
      <c r="J211" s="25">
        <v>0.86322959762469265</v>
      </c>
    </row>
    <row r="212" spans="2:10" ht="15.75" x14ac:dyDescent="0.25">
      <c r="B212" s="26" t="s">
        <v>18</v>
      </c>
      <c r="C212" s="26">
        <v>714500</v>
      </c>
      <c r="D212" s="27">
        <v>1</v>
      </c>
      <c r="E212" s="28">
        <v>69000</v>
      </c>
      <c r="F212" s="29">
        <v>-116500</v>
      </c>
      <c r="G212" s="30">
        <v>-160</v>
      </c>
      <c r="H212" s="31">
        <v>-2.3647452807464488E-3</v>
      </c>
      <c r="I212" s="32">
        <v>1</v>
      </c>
      <c r="J212" s="32">
        <v>3.8876672422403009E-2</v>
      </c>
    </row>
    <row r="213" spans="2:10" x14ac:dyDescent="0.25">
      <c r="B213" s="2"/>
      <c r="C213" s="2"/>
      <c r="D213" s="2"/>
      <c r="E213" s="2"/>
      <c r="F213" s="33"/>
      <c r="G213" s="33"/>
      <c r="H213" s="33"/>
      <c r="I213" s="33"/>
    </row>
    <row r="214" spans="2:10" x14ac:dyDescent="0.25">
      <c r="B214" s="2"/>
      <c r="C214" s="2"/>
      <c r="D214" s="2"/>
      <c r="E214" s="2"/>
      <c r="F214" s="3"/>
      <c r="G214" s="3"/>
      <c r="H214" s="3"/>
      <c r="I214" s="3"/>
    </row>
    <row r="215" spans="2:10" ht="18" x14ac:dyDescent="0.25">
      <c r="B215" s="4" t="s">
        <v>148</v>
      </c>
      <c r="C215" s="2"/>
      <c r="D215" s="2"/>
      <c r="E215" s="2"/>
      <c r="F215" s="3"/>
      <c r="G215" s="3"/>
      <c r="H215" s="3"/>
      <c r="I215" s="3"/>
    </row>
    <row r="216" spans="2:10" ht="18" x14ac:dyDescent="0.25">
      <c r="B216" s="39" t="s">
        <v>3</v>
      </c>
      <c r="C216" s="39"/>
      <c r="D216" s="39"/>
      <c r="E216" s="40"/>
      <c r="F216" s="41" t="s">
        <v>0</v>
      </c>
      <c r="G216" s="39"/>
      <c r="H216" s="39"/>
      <c r="I216" s="39"/>
      <c r="J216" s="39"/>
    </row>
    <row r="217" spans="2:10" ht="15.75" x14ac:dyDescent="0.25">
      <c r="B217" s="5" t="s">
        <v>6</v>
      </c>
      <c r="C217" s="5" t="s">
        <v>7</v>
      </c>
      <c r="D217" s="5" t="s">
        <v>8</v>
      </c>
      <c r="E217" s="6" t="s">
        <v>1</v>
      </c>
      <c r="F217" s="7" t="s">
        <v>0</v>
      </c>
      <c r="G217" s="8" t="s">
        <v>9</v>
      </c>
      <c r="H217" s="8" t="s">
        <v>10</v>
      </c>
      <c r="I217" s="8" t="s">
        <v>2</v>
      </c>
      <c r="J217" s="8" t="s">
        <v>11</v>
      </c>
    </row>
    <row r="218" spans="2:10" ht="15.75" x14ac:dyDescent="0.25">
      <c r="B218" s="5" t="s">
        <v>12</v>
      </c>
      <c r="C218" s="5" t="s">
        <v>13</v>
      </c>
      <c r="D218" s="5" t="s">
        <v>13</v>
      </c>
      <c r="E218" s="9" t="s">
        <v>6</v>
      </c>
      <c r="F218" s="10" t="s">
        <v>4</v>
      </c>
      <c r="G218" s="11" t="s">
        <v>0</v>
      </c>
      <c r="H218" s="11" t="s">
        <v>14</v>
      </c>
      <c r="I218" s="11" t="s">
        <v>0</v>
      </c>
      <c r="J218" s="11" t="s">
        <v>5</v>
      </c>
    </row>
    <row r="219" spans="2:10" ht="15.75" x14ac:dyDescent="0.25">
      <c r="B219" s="12" t="s">
        <v>15</v>
      </c>
      <c r="C219" s="12">
        <v>2937600</v>
      </c>
      <c r="D219" s="13">
        <v>0.97015715839859473</v>
      </c>
      <c r="E219" s="14">
        <v>74200</v>
      </c>
      <c r="F219" s="15">
        <v>-1506400</v>
      </c>
      <c r="G219" s="16">
        <v>-510</v>
      </c>
      <c r="H219" s="17">
        <v>-6.9084889179226077E-3</v>
      </c>
      <c r="I219" s="18">
        <v>0.60017552420507714</v>
      </c>
      <c r="J219" s="18">
        <v>0.23232794591373293</v>
      </c>
    </row>
    <row r="220" spans="2:10" ht="15.75" x14ac:dyDescent="0.25">
      <c r="B220" s="12" t="s">
        <v>16</v>
      </c>
      <c r="C220" s="12">
        <v>21600</v>
      </c>
      <c r="D220" s="13">
        <v>7.1400430751203297E-3</v>
      </c>
      <c r="E220" s="14">
        <v>431900</v>
      </c>
      <c r="F220" s="15">
        <v>-193000</v>
      </c>
      <c r="G220" s="16">
        <v>-8930</v>
      </c>
      <c r="H220" s="17">
        <v>-2.0669715070707036E-2</v>
      </c>
      <c r="I220" s="18">
        <v>7.6903475927415782E-2</v>
      </c>
      <c r="J220" s="18">
        <v>0.98551746366010484</v>
      </c>
    </row>
    <row r="221" spans="2:10" ht="16.5" thickBot="1" x14ac:dyDescent="0.3">
      <c r="B221" s="19" t="s">
        <v>17</v>
      </c>
      <c r="C221" s="19">
        <v>46500</v>
      </c>
      <c r="D221" s="20">
        <v>1.535753801588678E-2</v>
      </c>
      <c r="E221" s="21">
        <v>1211500</v>
      </c>
      <c r="F221" s="22">
        <v>-810500</v>
      </c>
      <c r="G221" s="23">
        <v>-17430</v>
      </c>
      <c r="H221" s="24">
        <v>-1.4386596066885604E-2</v>
      </c>
      <c r="I221" s="25">
        <v>0.32292099986750711</v>
      </c>
      <c r="J221" s="25">
        <v>0.96853049430917126</v>
      </c>
    </row>
    <row r="222" spans="2:10" ht="15.75" x14ac:dyDescent="0.25">
      <c r="B222" s="26" t="s">
        <v>18</v>
      </c>
      <c r="C222" s="26">
        <v>3028000</v>
      </c>
      <c r="D222" s="27">
        <v>1</v>
      </c>
      <c r="E222" s="28">
        <v>93200</v>
      </c>
      <c r="F222" s="29">
        <v>-2509900</v>
      </c>
      <c r="G222" s="30">
        <v>-830</v>
      </c>
      <c r="H222" s="31">
        <v>-8.8893387124795459E-3</v>
      </c>
      <c r="I222" s="32">
        <v>1</v>
      </c>
      <c r="J222" s="32">
        <v>0.247305500852295</v>
      </c>
    </row>
    <row r="223" spans="2:10" x14ac:dyDescent="0.25">
      <c r="B223" s="2"/>
      <c r="C223" s="2"/>
      <c r="D223" s="2"/>
      <c r="E223" s="2"/>
      <c r="F223" s="33"/>
      <c r="G223" s="33"/>
      <c r="H223" s="33"/>
      <c r="I223" s="33"/>
    </row>
    <row r="224" spans="2:10" x14ac:dyDescent="0.25">
      <c r="B224" s="2"/>
      <c r="C224" s="2"/>
      <c r="D224" s="2"/>
      <c r="E224" s="2"/>
      <c r="F224" s="3"/>
      <c r="G224" s="3"/>
      <c r="H224" s="3"/>
      <c r="I224" s="3"/>
    </row>
    <row r="225" spans="2:10" ht="18" x14ac:dyDescent="0.25">
      <c r="B225" s="4" t="s">
        <v>149</v>
      </c>
      <c r="C225" s="2"/>
      <c r="D225" s="2"/>
      <c r="E225" s="2"/>
      <c r="F225" s="3"/>
      <c r="G225" s="3"/>
      <c r="H225" s="3"/>
      <c r="I225" s="3"/>
    </row>
    <row r="226" spans="2:10" ht="18" x14ac:dyDescent="0.25">
      <c r="B226" s="39" t="s">
        <v>3</v>
      </c>
      <c r="C226" s="39"/>
      <c r="D226" s="39"/>
      <c r="E226" s="40"/>
      <c r="F226" s="41" t="s">
        <v>0</v>
      </c>
      <c r="G226" s="39"/>
      <c r="H226" s="39"/>
      <c r="I226" s="39"/>
      <c r="J226" s="39"/>
    </row>
    <row r="227" spans="2:10" ht="15.75" x14ac:dyDescent="0.25">
      <c r="B227" s="5" t="s">
        <v>6</v>
      </c>
      <c r="C227" s="5" t="s">
        <v>7</v>
      </c>
      <c r="D227" s="5" t="s">
        <v>8</v>
      </c>
      <c r="E227" s="6" t="s">
        <v>1</v>
      </c>
      <c r="F227" s="7" t="s">
        <v>0</v>
      </c>
      <c r="G227" s="8" t="s">
        <v>9</v>
      </c>
      <c r="H227" s="8" t="s">
        <v>10</v>
      </c>
      <c r="I227" s="8" t="s">
        <v>2</v>
      </c>
      <c r="J227" s="8" t="s">
        <v>11</v>
      </c>
    </row>
    <row r="228" spans="2:10" ht="15.75" x14ac:dyDescent="0.25">
      <c r="B228" s="5" t="s">
        <v>12</v>
      </c>
      <c r="C228" s="5" t="s">
        <v>13</v>
      </c>
      <c r="D228" s="5" t="s">
        <v>13</v>
      </c>
      <c r="E228" s="9" t="s">
        <v>6</v>
      </c>
      <c r="F228" s="10" t="s">
        <v>4</v>
      </c>
      <c r="G228" s="11" t="s">
        <v>0</v>
      </c>
      <c r="H228" s="11" t="s">
        <v>14</v>
      </c>
      <c r="I228" s="11" t="s">
        <v>0</v>
      </c>
      <c r="J228" s="11" t="s">
        <v>5</v>
      </c>
    </row>
    <row r="229" spans="2:10" ht="15.75" x14ac:dyDescent="0.25">
      <c r="B229" s="12" t="s">
        <v>15</v>
      </c>
      <c r="C229" s="12">
        <v>3481700</v>
      </c>
      <c r="D229" s="13">
        <v>0.95790859301361475</v>
      </c>
      <c r="E229" s="14">
        <v>73400</v>
      </c>
      <c r="F229" s="15">
        <v>-827500</v>
      </c>
      <c r="G229" s="16">
        <v>-240</v>
      </c>
      <c r="H229" s="17">
        <v>-3.2397600564562884E-3</v>
      </c>
      <c r="I229" s="18">
        <v>0.37272007879108393</v>
      </c>
      <c r="J229" s="18">
        <v>0.13680747536253626</v>
      </c>
    </row>
    <row r="230" spans="2:10" ht="15.75" x14ac:dyDescent="0.25">
      <c r="B230" s="12" t="s">
        <v>16</v>
      </c>
      <c r="C230" s="12">
        <v>25700</v>
      </c>
      <c r="D230" s="13">
        <v>7.0806638249746902E-3</v>
      </c>
      <c r="E230" s="14">
        <v>437100</v>
      </c>
      <c r="F230" s="15">
        <v>-173800</v>
      </c>
      <c r="G230" s="16">
        <v>-6750</v>
      </c>
      <c r="H230" s="17">
        <v>-1.5451679136012489E-2</v>
      </c>
      <c r="I230" s="18">
        <v>7.8291039936932927E-2</v>
      </c>
      <c r="J230" s="18">
        <v>0.95365666981145625</v>
      </c>
    </row>
    <row r="231" spans="2:10" ht="16.5" thickBot="1" x14ac:dyDescent="0.3">
      <c r="B231" s="19" t="s">
        <v>17</v>
      </c>
      <c r="C231" s="19">
        <v>89800</v>
      </c>
      <c r="D231" s="20">
        <v>2.4707697979287156E-2</v>
      </c>
      <c r="E231" s="21">
        <v>1481500</v>
      </c>
      <c r="F231" s="22">
        <v>-1218800</v>
      </c>
      <c r="G231" s="23">
        <v>-13570</v>
      </c>
      <c r="H231" s="24">
        <v>-9.1607860972153718E-3</v>
      </c>
      <c r="I231" s="25">
        <v>0.54898888127243362</v>
      </c>
      <c r="J231" s="25">
        <v>0.9143201720948726</v>
      </c>
    </row>
    <row r="232" spans="2:10" ht="15.75" x14ac:dyDescent="0.25">
      <c r="B232" s="26" t="s">
        <v>18</v>
      </c>
      <c r="C232" s="26">
        <v>3634700</v>
      </c>
      <c r="D232" s="27">
        <v>1</v>
      </c>
      <c r="E232" s="28">
        <v>109400</v>
      </c>
      <c r="F232" s="29">
        <v>-2220100</v>
      </c>
      <c r="G232" s="30">
        <v>-610</v>
      </c>
      <c r="H232" s="31">
        <v>-5.5831664355046268E-3</v>
      </c>
      <c r="I232" s="32">
        <v>1</v>
      </c>
      <c r="J232" s="32">
        <v>0.16039232519041677</v>
      </c>
    </row>
    <row r="233" spans="2:10" x14ac:dyDescent="0.25">
      <c r="B233" s="2"/>
      <c r="C233" s="2"/>
      <c r="D233" s="2"/>
      <c r="E233" s="2"/>
      <c r="F233" s="33"/>
      <c r="G233" s="33"/>
      <c r="H233" s="33"/>
      <c r="I233" s="33"/>
    </row>
    <row r="234" spans="2:10" x14ac:dyDescent="0.25">
      <c r="B234" s="2"/>
      <c r="C234" s="2"/>
      <c r="D234" s="2"/>
      <c r="E234" s="2"/>
      <c r="F234" s="3"/>
      <c r="G234" s="3"/>
      <c r="H234" s="3"/>
      <c r="I234" s="3"/>
    </row>
    <row r="235" spans="2:10" ht="18" x14ac:dyDescent="0.25">
      <c r="B235" s="4" t="s">
        <v>150</v>
      </c>
      <c r="C235" s="2"/>
      <c r="D235" s="2"/>
      <c r="E235" s="2"/>
      <c r="F235" s="3"/>
      <c r="G235" s="3"/>
      <c r="H235" s="3"/>
      <c r="I235" s="3"/>
    </row>
    <row r="236" spans="2:10" ht="18" x14ac:dyDescent="0.25">
      <c r="B236" s="39" t="s">
        <v>3</v>
      </c>
      <c r="C236" s="39"/>
      <c r="D236" s="39"/>
      <c r="E236" s="40"/>
      <c r="F236" s="41" t="s">
        <v>0</v>
      </c>
      <c r="G236" s="39"/>
      <c r="H236" s="39"/>
      <c r="I236" s="39"/>
      <c r="J236" s="39"/>
    </row>
    <row r="237" spans="2:10" ht="15.75" x14ac:dyDescent="0.25">
      <c r="B237" s="5" t="s">
        <v>6</v>
      </c>
      <c r="C237" s="5" t="s">
        <v>7</v>
      </c>
      <c r="D237" s="5" t="s">
        <v>8</v>
      </c>
      <c r="E237" s="6" t="s">
        <v>1</v>
      </c>
      <c r="F237" s="7" t="s">
        <v>0</v>
      </c>
      <c r="G237" s="8" t="s">
        <v>9</v>
      </c>
      <c r="H237" s="8" t="s">
        <v>10</v>
      </c>
      <c r="I237" s="8" t="s">
        <v>2</v>
      </c>
      <c r="J237" s="8" t="s">
        <v>11</v>
      </c>
    </row>
    <row r="238" spans="2:10" ht="15.75" x14ac:dyDescent="0.25">
      <c r="B238" s="5" t="s">
        <v>12</v>
      </c>
      <c r="C238" s="5" t="s">
        <v>13</v>
      </c>
      <c r="D238" s="5" t="s">
        <v>13</v>
      </c>
      <c r="E238" s="9" t="s">
        <v>6</v>
      </c>
      <c r="F238" s="10" t="s">
        <v>4</v>
      </c>
      <c r="G238" s="11" t="s">
        <v>0</v>
      </c>
      <c r="H238" s="11" t="s">
        <v>14</v>
      </c>
      <c r="I238" s="11" t="s">
        <v>0</v>
      </c>
      <c r="J238" s="11" t="s">
        <v>5</v>
      </c>
    </row>
    <row r="239" spans="2:10" ht="15.75" x14ac:dyDescent="0.25">
      <c r="B239" s="12" t="s">
        <v>15</v>
      </c>
      <c r="C239" s="12">
        <v>4821100</v>
      </c>
      <c r="D239" s="13">
        <v>0.97086846516550673</v>
      </c>
      <c r="E239" s="14">
        <v>58300</v>
      </c>
      <c r="F239" s="15">
        <v>-130800</v>
      </c>
      <c r="G239" s="16">
        <v>-30</v>
      </c>
      <c r="H239" s="17">
        <v>-4.6511780078459898E-4</v>
      </c>
      <c r="I239" s="18">
        <v>0.17638728732997166</v>
      </c>
      <c r="J239" s="18">
        <v>2.2390366120286772E-2</v>
      </c>
    </row>
    <row r="240" spans="2:10" ht="15.75" x14ac:dyDescent="0.25">
      <c r="B240" s="12" t="s">
        <v>16</v>
      </c>
      <c r="C240" s="12">
        <v>29400</v>
      </c>
      <c r="D240" s="13">
        <v>5.9171593730516147E-3</v>
      </c>
      <c r="E240" s="14">
        <v>433100</v>
      </c>
      <c r="F240" s="15">
        <v>-89100</v>
      </c>
      <c r="G240" s="16">
        <v>-3030</v>
      </c>
      <c r="H240" s="17">
        <v>-6.9982013888206414E-3</v>
      </c>
      <c r="I240" s="18">
        <v>0.12005465440731475</v>
      </c>
      <c r="J240" s="18">
        <v>0.75634628424254113</v>
      </c>
    </row>
    <row r="241" spans="2:10" ht="16.5" thickBot="1" x14ac:dyDescent="0.3">
      <c r="B241" s="19" t="s">
        <v>17</v>
      </c>
      <c r="C241" s="19">
        <v>52100</v>
      </c>
      <c r="D241" s="20">
        <v>1.0488164162365235E-2</v>
      </c>
      <c r="E241" s="21">
        <v>1370900</v>
      </c>
      <c r="F241" s="22">
        <v>-521900</v>
      </c>
      <c r="G241" s="23">
        <v>-10020</v>
      </c>
      <c r="H241" s="24">
        <v>-7.3095957908040944E-3</v>
      </c>
      <c r="I241" s="25">
        <v>0.7035580582640617</v>
      </c>
      <c r="J241" s="25">
        <v>0.8792604180413276</v>
      </c>
    </row>
    <row r="242" spans="2:10" ht="15.75" x14ac:dyDescent="0.25">
      <c r="B242" s="26" t="s">
        <v>18</v>
      </c>
      <c r="C242" s="26">
        <v>4965800</v>
      </c>
      <c r="D242" s="27">
        <v>1</v>
      </c>
      <c r="E242" s="28">
        <v>73200</v>
      </c>
      <c r="F242" s="29">
        <v>-741800</v>
      </c>
      <c r="G242" s="30">
        <v>-150</v>
      </c>
      <c r="H242" s="31">
        <v>-2.0405835588681105E-3</v>
      </c>
      <c r="I242" s="32">
        <v>1</v>
      </c>
      <c r="J242" s="32">
        <v>3.5435349500662419E-2</v>
      </c>
    </row>
    <row r="243" spans="2:10" x14ac:dyDescent="0.25">
      <c r="B243" s="2"/>
      <c r="C243" s="2"/>
      <c r="D243" s="2"/>
      <c r="E243" s="2"/>
      <c r="F243" s="33"/>
      <c r="G243" s="33"/>
      <c r="H243" s="33"/>
      <c r="I243" s="33"/>
    </row>
    <row r="244" spans="2:10" x14ac:dyDescent="0.25">
      <c r="B244" s="2"/>
      <c r="C244" s="2"/>
      <c r="D244" s="2"/>
      <c r="E244" s="2"/>
      <c r="F244" s="3"/>
      <c r="G244" s="3"/>
      <c r="H244" s="3"/>
      <c r="I244" s="3"/>
    </row>
    <row r="245" spans="2:10" ht="18" x14ac:dyDescent="0.25">
      <c r="B245" s="4" t="s">
        <v>151</v>
      </c>
      <c r="C245" s="2"/>
      <c r="D245" s="2"/>
      <c r="E245" s="2"/>
      <c r="F245" s="3"/>
      <c r="G245" s="3"/>
      <c r="H245" s="3"/>
      <c r="I245" s="3"/>
    </row>
    <row r="246" spans="2:10" ht="18" x14ac:dyDescent="0.25">
      <c r="B246" s="39" t="s">
        <v>3</v>
      </c>
      <c r="C246" s="39"/>
      <c r="D246" s="39"/>
      <c r="E246" s="40"/>
      <c r="F246" s="41" t="s">
        <v>0</v>
      </c>
      <c r="G246" s="39"/>
      <c r="H246" s="39"/>
      <c r="I246" s="39"/>
      <c r="J246" s="39"/>
    </row>
    <row r="247" spans="2:10" ht="15.75" x14ac:dyDescent="0.25">
      <c r="B247" s="5" t="s">
        <v>6</v>
      </c>
      <c r="C247" s="5" t="s">
        <v>7</v>
      </c>
      <c r="D247" s="5" t="s">
        <v>8</v>
      </c>
      <c r="E247" s="6" t="s">
        <v>1</v>
      </c>
      <c r="F247" s="7" t="s">
        <v>0</v>
      </c>
      <c r="G247" s="8" t="s">
        <v>9</v>
      </c>
      <c r="H247" s="8" t="s">
        <v>10</v>
      </c>
      <c r="I247" s="8" t="s">
        <v>2</v>
      </c>
      <c r="J247" s="8" t="s">
        <v>11</v>
      </c>
    </row>
    <row r="248" spans="2:10" ht="15.75" x14ac:dyDescent="0.25">
      <c r="B248" s="5" t="s">
        <v>12</v>
      </c>
      <c r="C248" s="5" t="s">
        <v>13</v>
      </c>
      <c r="D248" s="5" t="s">
        <v>13</v>
      </c>
      <c r="E248" s="9" t="s">
        <v>6</v>
      </c>
      <c r="F248" s="10" t="s">
        <v>4</v>
      </c>
      <c r="G248" s="11" t="s">
        <v>0</v>
      </c>
      <c r="H248" s="11" t="s">
        <v>14</v>
      </c>
      <c r="I248" s="11" t="s">
        <v>0</v>
      </c>
      <c r="J248" s="11" t="s">
        <v>5</v>
      </c>
    </row>
    <row r="249" spans="2:10" ht="15.75" x14ac:dyDescent="0.25">
      <c r="B249" s="12" t="s">
        <v>15</v>
      </c>
      <c r="C249" s="12">
        <v>2723700</v>
      </c>
      <c r="D249" s="13">
        <v>0.97043446870624683</v>
      </c>
      <c r="E249" s="14">
        <v>70900</v>
      </c>
      <c r="F249" s="15">
        <v>-274700</v>
      </c>
      <c r="G249" s="16">
        <v>-100</v>
      </c>
      <c r="H249" s="17">
        <v>-1.4222804886678596E-3</v>
      </c>
      <c r="I249" s="18">
        <v>0.26356577070274556</v>
      </c>
      <c r="J249" s="18">
        <v>5.2311875603054676E-2</v>
      </c>
    </row>
    <row r="250" spans="2:10" ht="15.75" x14ac:dyDescent="0.25">
      <c r="B250" s="12" t="s">
        <v>16</v>
      </c>
      <c r="C250" s="12">
        <v>19100</v>
      </c>
      <c r="D250" s="13">
        <v>6.8133719811999784E-3</v>
      </c>
      <c r="E250" s="14">
        <v>436500</v>
      </c>
      <c r="F250" s="15">
        <v>-112300</v>
      </c>
      <c r="G250" s="16">
        <v>-5870</v>
      </c>
      <c r="H250" s="17">
        <v>-1.3452144944466903E-2</v>
      </c>
      <c r="I250" s="18">
        <v>0.10773355753816984</v>
      </c>
      <c r="J250" s="18">
        <v>0.84878780538981757</v>
      </c>
    </row>
    <row r="251" spans="2:10" ht="16.5" thickBot="1" x14ac:dyDescent="0.3">
      <c r="B251" s="19" t="s">
        <v>17</v>
      </c>
      <c r="C251" s="19">
        <v>37500</v>
      </c>
      <c r="D251" s="20">
        <v>1.3368288236857822E-2</v>
      </c>
      <c r="E251" s="21">
        <v>1308100</v>
      </c>
      <c r="F251" s="22">
        <v>-655300</v>
      </c>
      <c r="G251" s="23">
        <v>-17470</v>
      </c>
      <c r="H251" s="24">
        <v>-1.3351427900297837E-2</v>
      </c>
      <c r="I251" s="25">
        <v>0.62870067175812516</v>
      </c>
      <c r="J251" s="25">
        <v>0.93850457509374574</v>
      </c>
    </row>
    <row r="252" spans="2:10" ht="15.75" x14ac:dyDescent="0.25">
      <c r="B252" s="26" t="s">
        <v>18</v>
      </c>
      <c r="C252" s="26">
        <v>2806700</v>
      </c>
      <c r="D252" s="27">
        <v>1</v>
      </c>
      <c r="E252" s="28">
        <v>88800</v>
      </c>
      <c r="F252" s="29">
        <v>-1042300</v>
      </c>
      <c r="G252" s="30">
        <v>-370</v>
      </c>
      <c r="H252" s="31">
        <v>-4.1838936797082369E-3</v>
      </c>
      <c r="I252" s="32">
        <v>1</v>
      </c>
      <c r="J252" s="32">
        <v>6.9094553930924105E-2</v>
      </c>
    </row>
    <row r="253" spans="2:10" x14ac:dyDescent="0.25">
      <c r="B253" s="2"/>
      <c r="C253" s="2"/>
      <c r="D253" s="2"/>
      <c r="E253" s="2"/>
      <c r="F253" s="33"/>
      <c r="G253" s="33"/>
      <c r="H253" s="33"/>
      <c r="I253" s="33"/>
    </row>
    <row r="254" spans="2:10" x14ac:dyDescent="0.25">
      <c r="B254" s="2"/>
      <c r="C254" s="2"/>
      <c r="D254" s="2"/>
      <c r="E254" s="2"/>
      <c r="F254" s="3"/>
      <c r="G254" s="3"/>
      <c r="H254" s="3"/>
      <c r="I254" s="3"/>
    </row>
    <row r="255" spans="2:10" ht="18" x14ac:dyDescent="0.25">
      <c r="B255" s="4" t="s">
        <v>152</v>
      </c>
      <c r="C255" s="2"/>
      <c r="D255" s="2"/>
      <c r="E255" s="2"/>
      <c r="F255" s="3"/>
      <c r="G255" s="3"/>
      <c r="H255" s="3"/>
      <c r="I255" s="3"/>
    </row>
    <row r="256" spans="2:10" ht="18" x14ac:dyDescent="0.25">
      <c r="B256" s="39" t="s">
        <v>3</v>
      </c>
      <c r="C256" s="39"/>
      <c r="D256" s="39"/>
      <c r="E256" s="40"/>
      <c r="F256" s="41" t="s">
        <v>0</v>
      </c>
      <c r="G256" s="39"/>
      <c r="H256" s="39"/>
      <c r="I256" s="39"/>
      <c r="J256" s="39"/>
    </row>
    <row r="257" spans="2:10" ht="15.75" x14ac:dyDescent="0.25">
      <c r="B257" s="5" t="s">
        <v>6</v>
      </c>
      <c r="C257" s="5" t="s">
        <v>7</v>
      </c>
      <c r="D257" s="5" t="s">
        <v>8</v>
      </c>
      <c r="E257" s="6" t="s">
        <v>1</v>
      </c>
      <c r="F257" s="7" t="s">
        <v>0</v>
      </c>
      <c r="G257" s="8" t="s">
        <v>9</v>
      </c>
      <c r="H257" s="8" t="s">
        <v>10</v>
      </c>
      <c r="I257" s="8" t="s">
        <v>2</v>
      </c>
      <c r="J257" s="8" t="s">
        <v>11</v>
      </c>
    </row>
    <row r="258" spans="2:10" ht="15.75" x14ac:dyDescent="0.25">
      <c r="B258" s="5" t="s">
        <v>12</v>
      </c>
      <c r="C258" s="5" t="s">
        <v>13</v>
      </c>
      <c r="D258" s="5" t="s">
        <v>13</v>
      </c>
      <c r="E258" s="9" t="s">
        <v>6</v>
      </c>
      <c r="F258" s="10" t="s">
        <v>4</v>
      </c>
      <c r="G258" s="11" t="s">
        <v>0</v>
      </c>
      <c r="H258" s="11" t="s">
        <v>14</v>
      </c>
      <c r="I258" s="11" t="s">
        <v>0</v>
      </c>
      <c r="J258" s="11" t="s">
        <v>5</v>
      </c>
    </row>
    <row r="259" spans="2:10" ht="15.75" x14ac:dyDescent="0.25">
      <c r="B259" s="12" t="s">
        <v>15</v>
      </c>
      <c r="C259" s="12">
        <v>1361700</v>
      </c>
      <c r="D259" s="13">
        <v>0.97571828145880746</v>
      </c>
      <c r="E259" s="14">
        <v>46000</v>
      </c>
      <c r="F259" s="15">
        <v>-32600</v>
      </c>
      <c r="G259" s="16">
        <v>-20</v>
      </c>
      <c r="H259" s="17">
        <v>-5.2020589867839227E-4</v>
      </c>
      <c r="I259" s="18">
        <v>0.26857724217085893</v>
      </c>
      <c r="J259" s="18">
        <v>1.8338354106267447E-2</v>
      </c>
    </row>
    <row r="260" spans="2:10" ht="15.75" x14ac:dyDescent="0.25">
      <c r="B260" s="12" t="s">
        <v>16</v>
      </c>
      <c r="C260" s="12">
        <v>1200</v>
      </c>
      <c r="D260" s="13">
        <v>8.5078347397304747E-4</v>
      </c>
      <c r="E260" s="14">
        <v>445200</v>
      </c>
      <c r="F260" s="15">
        <v>-2500</v>
      </c>
      <c r="G260" s="16">
        <v>-2110</v>
      </c>
      <c r="H260" s="17">
        <v>-4.7492834930986825E-3</v>
      </c>
      <c r="I260" s="18">
        <v>2.0710308382696309E-2</v>
      </c>
      <c r="J260" s="18">
        <v>0.54998535536613835</v>
      </c>
    </row>
    <row r="261" spans="2:10" ht="16.5" thickBot="1" x14ac:dyDescent="0.3">
      <c r="B261" s="19" t="s">
        <v>17</v>
      </c>
      <c r="C261" s="19">
        <v>8600</v>
      </c>
      <c r="D261" s="20">
        <v>6.1925681755734324E-3</v>
      </c>
      <c r="E261" s="21">
        <v>1023900</v>
      </c>
      <c r="F261" s="22">
        <v>-86200</v>
      </c>
      <c r="G261" s="23">
        <v>-9970</v>
      </c>
      <c r="H261" s="24">
        <v>-9.7360475420737499E-3</v>
      </c>
      <c r="I261" s="25">
        <v>0.71071244944644474</v>
      </c>
      <c r="J261" s="25">
        <v>0.91667327446938962</v>
      </c>
    </row>
    <row r="262" spans="2:10" ht="15.75" x14ac:dyDescent="0.25">
      <c r="B262" s="26" t="s">
        <v>18</v>
      </c>
      <c r="C262" s="26">
        <v>1395600</v>
      </c>
      <c r="D262" s="27">
        <v>1</v>
      </c>
      <c r="E262" s="28">
        <v>50800</v>
      </c>
      <c r="F262" s="29">
        <v>-121200</v>
      </c>
      <c r="G262" s="30">
        <v>-90</v>
      </c>
      <c r="H262" s="31">
        <v>-1.7099436045151075E-3</v>
      </c>
      <c r="I262" s="32">
        <v>1</v>
      </c>
      <c r="J262" s="32">
        <v>2.4037547552217417E-2</v>
      </c>
    </row>
    <row r="263" spans="2:10" x14ac:dyDescent="0.25">
      <c r="B263" s="2"/>
      <c r="C263" s="2"/>
      <c r="D263" s="2"/>
      <c r="E263" s="2"/>
      <c r="F263" s="33"/>
      <c r="G263" s="33"/>
      <c r="H263" s="33"/>
      <c r="I263" s="33"/>
    </row>
    <row r="264" spans="2:10" x14ac:dyDescent="0.25">
      <c r="B264" s="2"/>
      <c r="C264" s="2"/>
      <c r="D264" s="2"/>
      <c r="E264" s="2"/>
      <c r="F264" s="3"/>
      <c r="G264" s="3"/>
      <c r="H264" s="3"/>
      <c r="I264" s="3"/>
    </row>
    <row r="265" spans="2:10" ht="18" x14ac:dyDescent="0.25">
      <c r="B265" s="4" t="s">
        <v>153</v>
      </c>
      <c r="C265" s="2"/>
      <c r="D265" s="2"/>
      <c r="E265" s="2"/>
      <c r="F265" s="3"/>
      <c r="G265" s="3"/>
      <c r="H265" s="3"/>
      <c r="I265" s="3"/>
    </row>
    <row r="266" spans="2:10" ht="18" x14ac:dyDescent="0.25">
      <c r="B266" s="39" t="s">
        <v>3</v>
      </c>
      <c r="C266" s="39"/>
      <c r="D266" s="39"/>
      <c r="E266" s="40"/>
      <c r="F266" s="41" t="s">
        <v>0</v>
      </c>
      <c r="G266" s="39"/>
      <c r="H266" s="39"/>
      <c r="I266" s="39"/>
      <c r="J266" s="39"/>
    </row>
    <row r="267" spans="2:10" ht="15.75" x14ac:dyDescent="0.25">
      <c r="B267" s="5" t="s">
        <v>6</v>
      </c>
      <c r="C267" s="5" t="s">
        <v>7</v>
      </c>
      <c r="D267" s="5" t="s">
        <v>8</v>
      </c>
      <c r="E267" s="6" t="s">
        <v>1</v>
      </c>
      <c r="F267" s="7" t="s">
        <v>0</v>
      </c>
      <c r="G267" s="8" t="s">
        <v>9</v>
      </c>
      <c r="H267" s="8" t="s">
        <v>10</v>
      </c>
      <c r="I267" s="8" t="s">
        <v>2</v>
      </c>
      <c r="J267" s="8" t="s">
        <v>11</v>
      </c>
    </row>
    <row r="268" spans="2:10" ht="15.75" x14ac:dyDescent="0.25">
      <c r="B268" s="5" t="s">
        <v>12</v>
      </c>
      <c r="C268" s="5" t="s">
        <v>13</v>
      </c>
      <c r="D268" s="5" t="s">
        <v>13</v>
      </c>
      <c r="E268" s="9" t="s">
        <v>6</v>
      </c>
      <c r="F268" s="10" t="s">
        <v>4</v>
      </c>
      <c r="G268" s="11" t="s">
        <v>0</v>
      </c>
      <c r="H268" s="11" t="s">
        <v>14</v>
      </c>
      <c r="I268" s="11" t="s">
        <v>0</v>
      </c>
      <c r="J268" s="11" t="s">
        <v>5</v>
      </c>
    </row>
    <row r="269" spans="2:10" ht="15.75" x14ac:dyDescent="0.25">
      <c r="B269" s="12" t="s">
        <v>15</v>
      </c>
      <c r="C269" s="12">
        <v>2958100</v>
      </c>
      <c r="D269" s="13">
        <v>0.97166558630818578</v>
      </c>
      <c r="E269" s="14">
        <v>57000</v>
      </c>
      <c r="F269" s="15">
        <v>-81800</v>
      </c>
      <c r="G269" s="16">
        <v>-30</v>
      </c>
      <c r="H269" s="17">
        <v>-4.8465202441486512E-4</v>
      </c>
      <c r="I269" s="18">
        <v>0.17923620489247732</v>
      </c>
      <c r="J269" s="18">
        <v>2.3543293152894506E-2</v>
      </c>
    </row>
    <row r="270" spans="2:10" ht="15.75" x14ac:dyDescent="0.25">
      <c r="B270" s="12" t="s">
        <v>16</v>
      </c>
      <c r="C270" s="12">
        <v>14800</v>
      </c>
      <c r="D270" s="13">
        <v>4.84981320882737E-3</v>
      </c>
      <c r="E270" s="14">
        <v>442500</v>
      </c>
      <c r="F270" s="15">
        <v>-52100</v>
      </c>
      <c r="G270" s="16">
        <v>-3530</v>
      </c>
      <c r="H270" s="17">
        <v>-7.9709677436222183E-3</v>
      </c>
      <c r="I270" s="18">
        <v>0.11417872203895159</v>
      </c>
      <c r="J270" s="18">
        <v>0.82413147741544857</v>
      </c>
    </row>
    <row r="271" spans="2:10" ht="16.5" thickBot="1" x14ac:dyDescent="0.3">
      <c r="B271" s="19" t="s">
        <v>17</v>
      </c>
      <c r="C271" s="19">
        <v>28000</v>
      </c>
      <c r="D271" s="20">
        <v>9.2041672218425782E-3</v>
      </c>
      <c r="E271" s="21">
        <v>1430400</v>
      </c>
      <c r="F271" s="22">
        <v>-322300</v>
      </c>
      <c r="G271" s="23">
        <v>-11500</v>
      </c>
      <c r="H271" s="24">
        <v>-8.0410883011742991E-3</v>
      </c>
      <c r="I271" s="25">
        <v>0.7065850730685711</v>
      </c>
      <c r="J271" s="25">
        <v>0.95507994684453523</v>
      </c>
    </row>
    <row r="272" spans="2:10" ht="15.75" x14ac:dyDescent="0.25">
      <c r="B272" s="26" t="s">
        <v>18</v>
      </c>
      <c r="C272" s="26">
        <v>3044300</v>
      </c>
      <c r="D272" s="27">
        <v>1</v>
      </c>
      <c r="E272" s="28">
        <v>70000</v>
      </c>
      <c r="F272" s="29">
        <v>-456100</v>
      </c>
      <c r="G272" s="30">
        <v>-150</v>
      </c>
      <c r="H272" s="31">
        <v>-2.1390108979899157E-3</v>
      </c>
      <c r="I272" s="32">
        <v>1</v>
      </c>
      <c r="J272" s="32">
        <v>3.5663807010998222E-2</v>
      </c>
    </row>
    <row r="273" spans="2:10" x14ac:dyDescent="0.25">
      <c r="B273" s="2"/>
      <c r="C273" s="2"/>
      <c r="D273" s="2"/>
      <c r="E273" s="2"/>
      <c r="F273" s="33"/>
      <c r="G273" s="33"/>
      <c r="H273" s="33"/>
      <c r="I273" s="33"/>
    </row>
    <row r="274" spans="2:10" x14ac:dyDescent="0.25">
      <c r="B274" s="2"/>
      <c r="C274" s="2"/>
      <c r="D274" s="2"/>
      <c r="E274" s="2"/>
      <c r="F274" s="3"/>
      <c r="G274" s="3"/>
      <c r="H274" s="3"/>
      <c r="I274" s="3"/>
    </row>
    <row r="275" spans="2:10" ht="18" x14ac:dyDescent="0.25">
      <c r="B275" s="4" t="s">
        <v>154</v>
      </c>
      <c r="C275" s="2"/>
      <c r="D275" s="2"/>
      <c r="E275" s="2"/>
      <c r="F275" s="3"/>
      <c r="G275" s="3"/>
      <c r="H275" s="3"/>
      <c r="I275" s="3"/>
    </row>
    <row r="276" spans="2:10" ht="18" x14ac:dyDescent="0.25">
      <c r="B276" s="39" t="s">
        <v>3</v>
      </c>
      <c r="C276" s="39"/>
      <c r="D276" s="39"/>
      <c r="E276" s="40"/>
      <c r="F276" s="41" t="s">
        <v>0</v>
      </c>
      <c r="G276" s="39"/>
      <c r="H276" s="39"/>
      <c r="I276" s="39"/>
      <c r="J276" s="39"/>
    </row>
    <row r="277" spans="2:10" ht="15.75" x14ac:dyDescent="0.25">
      <c r="B277" s="5" t="s">
        <v>6</v>
      </c>
      <c r="C277" s="5" t="s">
        <v>7</v>
      </c>
      <c r="D277" s="5" t="s">
        <v>8</v>
      </c>
      <c r="E277" s="6" t="s">
        <v>1</v>
      </c>
      <c r="F277" s="7" t="s">
        <v>0</v>
      </c>
      <c r="G277" s="8" t="s">
        <v>9</v>
      </c>
      <c r="H277" s="8" t="s">
        <v>10</v>
      </c>
      <c r="I277" s="8" t="s">
        <v>2</v>
      </c>
      <c r="J277" s="8" t="s">
        <v>11</v>
      </c>
    </row>
    <row r="278" spans="2:10" ht="15.75" x14ac:dyDescent="0.25">
      <c r="B278" s="5" t="s">
        <v>12</v>
      </c>
      <c r="C278" s="5" t="s">
        <v>13</v>
      </c>
      <c r="D278" s="5" t="s">
        <v>13</v>
      </c>
      <c r="E278" s="9" t="s">
        <v>6</v>
      </c>
      <c r="F278" s="10" t="s">
        <v>4</v>
      </c>
      <c r="G278" s="11" t="s">
        <v>0</v>
      </c>
      <c r="H278" s="11" t="s">
        <v>14</v>
      </c>
      <c r="I278" s="11" t="s">
        <v>0</v>
      </c>
      <c r="J278" s="11" t="s">
        <v>5</v>
      </c>
    </row>
    <row r="279" spans="2:10" ht="15.75" x14ac:dyDescent="0.25">
      <c r="B279" s="12" t="s">
        <v>15</v>
      </c>
      <c r="C279" s="12">
        <v>555800</v>
      </c>
      <c r="D279" s="13">
        <v>0.97074812202194738</v>
      </c>
      <c r="E279" s="14">
        <v>55400</v>
      </c>
      <c r="F279" s="15">
        <v>-20700</v>
      </c>
      <c r="G279" s="16">
        <v>-40</v>
      </c>
      <c r="H279" s="17">
        <v>-6.7380996554581869E-4</v>
      </c>
      <c r="I279" s="18">
        <v>0.28825486187613852</v>
      </c>
      <c r="J279" s="18">
        <v>2.425974177281735E-2</v>
      </c>
    </row>
    <row r="280" spans="2:10" ht="15.75" x14ac:dyDescent="0.25">
      <c r="B280" s="12" t="s">
        <v>16</v>
      </c>
      <c r="C280" s="12">
        <v>1700</v>
      </c>
      <c r="D280" s="13">
        <v>3.0279544847028792E-3</v>
      </c>
      <c r="E280" s="14">
        <v>431600</v>
      </c>
      <c r="F280" s="15">
        <v>-4100</v>
      </c>
      <c r="G280" s="16">
        <v>-2370</v>
      </c>
      <c r="H280" s="17">
        <v>-5.4862565030211778E-3</v>
      </c>
      <c r="I280" s="18">
        <v>5.7058450875466682E-2</v>
      </c>
      <c r="J280" s="18">
        <v>0.68214650436338342</v>
      </c>
    </row>
    <row r="281" spans="2:10" ht="16.5" thickBot="1" x14ac:dyDescent="0.3">
      <c r="B281" s="19" t="s">
        <v>17</v>
      </c>
      <c r="C281" s="19">
        <v>6100</v>
      </c>
      <c r="D281" s="20">
        <v>1.0579403588503631E-2</v>
      </c>
      <c r="E281" s="21">
        <v>1136400</v>
      </c>
      <c r="F281" s="22">
        <v>-47100</v>
      </c>
      <c r="G281" s="23">
        <v>-7780</v>
      </c>
      <c r="H281" s="24">
        <v>-6.8427017065155367E-3</v>
      </c>
      <c r="I281" s="25">
        <v>0.65468668724839485</v>
      </c>
      <c r="J281" s="25">
        <v>0.75534671948294707</v>
      </c>
    </row>
    <row r="282" spans="2:10" ht="15.75" x14ac:dyDescent="0.25">
      <c r="B282" s="26" t="s">
        <v>18</v>
      </c>
      <c r="C282" s="26">
        <v>572600</v>
      </c>
      <c r="D282" s="27">
        <v>1</v>
      </c>
      <c r="E282" s="28">
        <v>66200</v>
      </c>
      <c r="F282" s="29">
        <v>-71900</v>
      </c>
      <c r="G282" s="30">
        <v>-130</v>
      </c>
      <c r="H282" s="31">
        <v>-1.8992195611276554E-3</v>
      </c>
      <c r="I282" s="32">
        <v>1</v>
      </c>
      <c r="J282" s="32">
        <v>3.3606725128473666E-2</v>
      </c>
    </row>
    <row r="283" spans="2:10" x14ac:dyDescent="0.25">
      <c r="B283" s="2"/>
      <c r="C283" s="2"/>
      <c r="D283" s="2"/>
      <c r="E283" s="2"/>
      <c r="F283" s="33"/>
      <c r="G283" s="33"/>
      <c r="H283" s="33"/>
      <c r="I283" s="33"/>
    </row>
    <row r="284" spans="2:10" x14ac:dyDescent="0.25">
      <c r="B284" s="2"/>
      <c r="C284" s="2"/>
      <c r="D284" s="2"/>
      <c r="E284" s="2"/>
      <c r="F284" s="3"/>
      <c r="G284" s="3"/>
      <c r="H284" s="3"/>
      <c r="I284" s="3"/>
    </row>
    <row r="285" spans="2:10" ht="18" x14ac:dyDescent="0.25">
      <c r="B285" s="4" t="s">
        <v>155</v>
      </c>
      <c r="C285" s="2"/>
      <c r="D285" s="2"/>
      <c r="E285" s="2"/>
      <c r="F285" s="3"/>
      <c r="G285" s="3"/>
      <c r="H285" s="3"/>
      <c r="I285" s="3"/>
    </row>
    <row r="286" spans="2:10" ht="18" x14ac:dyDescent="0.25">
      <c r="B286" s="39" t="s">
        <v>3</v>
      </c>
      <c r="C286" s="39"/>
      <c r="D286" s="39"/>
      <c r="E286" s="40"/>
      <c r="F286" s="41" t="s">
        <v>0</v>
      </c>
      <c r="G286" s="39"/>
      <c r="H286" s="39"/>
      <c r="I286" s="39"/>
      <c r="J286" s="39"/>
    </row>
    <row r="287" spans="2:10" ht="15.75" x14ac:dyDescent="0.25">
      <c r="B287" s="5" t="s">
        <v>6</v>
      </c>
      <c r="C287" s="5" t="s">
        <v>7</v>
      </c>
      <c r="D287" s="5" t="s">
        <v>8</v>
      </c>
      <c r="E287" s="6" t="s">
        <v>1</v>
      </c>
      <c r="F287" s="7" t="s">
        <v>0</v>
      </c>
      <c r="G287" s="8" t="s">
        <v>9</v>
      </c>
      <c r="H287" s="8" t="s">
        <v>10</v>
      </c>
      <c r="I287" s="8" t="s">
        <v>2</v>
      </c>
      <c r="J287" s="8" t="s">
        <v>11</v>
      </c>
    </row>
    <row r="288" spans="2:10" ht="15.75" x14ac:dyDescent="0.25">
      <c r="B288" s="5" t="s">
        <v>12</v>
      </c>
      <c r="C288" s="5" t="s">
        <v>13</v>
      </c>
      <c r="D288" s="5" t="s">
        <v>13</v>
      </c>
      <c r="E288" s="9" t="s">
        <v>6</v>
      </c>
      <c r="F288" s="10" t="s">
        <v>4</v>
      </c>
      <c r="G288" s="11" t="s">
        <v>0</v>
      </c>
      <c r="H288" s="11" t="s">
        <v>14</v>
      </c>
      <c r="I288" s="11" t="s">
        <v>0</v>
      </c>
      <c r="J288" s="11" t="s">
        <v>5</v>
      </c>
    </row>
    <row r="289" spans="2:10" ht="15.75" x14ac:dyDescent="0.25">
      <c r="B289" s="12" t="s">
        <v>15</v>
      </c>
      <c r="C289" s="12">
        <v>905500</v>
      </c>
      <c r="D289" s="13">
        <v>0.98105890870321155</v>
      </c>
      <c r="E289" s="14">
        <v>65100</v>
      </c>
      <c r="F289" s="15">
        <v>-25800</v>
      </c>
      <c r="G289" s="16">
        <v>-30</v>
      </c>
      <c r="H289" s="17">
        <v>-4.3713826445931621E-4</v>
      </c>
      <c r="I289" s="18">
        <v>0.23873333012704565</v>
      </c>
      <c r="J289" s="18">
        <v>1.7358943548839163E-2</v>
      </c>
    </row>
    <row r="290" spans="2:10" ht="15.75" x14ac:dyDescent="0.25">
      <c r="B290" s="12" t="s">
        <v>16</v>
      </c>
      <c r="C290" s="12">
        <v>2200</v>
      </c>
      <c r="D290" s="13">
        <v>2.4185473206823826E-3</v>
      </c>
      <c r="E290" s="14">
        <v>451000</v>
      </c>
      <c r="F290" s="15">
        <v>-8000</v>
      </c>
      <c r="G290" s="16">
        <v>-3600</v>
      </c>
      <c r="H290" s="17">
        <v>-7.9876027399715822E-3</v>
      </c>
      <c r="I290" s="18">
        <v>7.4482514039552042E-2</v>
      </c>
      <c r="J290" s="18">
        <v>0.71143375699361322</v>
      </c>
    </row>
    <row r="291" spans="2:10" ht="16.5" thickBot="1" x14ac:dyDescent="0.3">
      <c r="B291" s="19" t="s">
        <v>17</v>
      </c>
      <c r="C291" s="19">
        <v>7700</v>
      </c>
      <c r="D291" s="20">
        <v>8.299119925945472E-3</v>
      </c>
      <c r="E291" s="21">
        <v>1307300</v>
      </c>
      <c r="F291" s="22">
        <v>-74200</v>
      </c>
      <c r="G291" s="23">
        <v>-9680</v>
      </c>
      <c r="H291" s="24">
        <v>-7.4049036360772785E-3</v>
      </c>
      <c r="I291" s="25">
        <v>0.68678415583340235</v>
      </c>
      <c r="J291" s="25">
        <v>0.90049393545198564</v>
      </c>
    </row>
    <row r="292" spans="2:10" ht="15.75" x14ac:dyDescent="0.25">
      <c r="B292" s="26" t="s">
        <v>18</v>
      </c>
      <c r="C292" s="26">
        <v>923000</v>
      </c>
      <c r="D292" s="27">
        <v>1</v>
      </c>
      <c r="E292" s="28">
        <v>75100</v>
      </c>
      <c r="F292" s="29">
        <v>-108000</v>
      </c>
      <c r="G292" s="30">
        <v>-120</v>
      </c>
      <c r="H292" s="31">
        <v>-1.5576516065846212E-3</v>
      </c>
      <c r="I292" s="32">
        <v>1</v>
      </c>
      <c r="J292" s="32">
        <v>2.6224089583987337E-2</v>
      </c>
    </row>
    <row r="293" spans="2:10" x14ac:dyDescent="0.25">
      <c r="B293" s="2"/>
      <c r="C293" s="2"/>
      <c r="D293" s="2"/>
      <c r="E293" s="2"/>
      <c r="F293" s="33"/>
      <c r="G293" s="33"/>
      <c r="H293" s="33"/>
      <c r="I293" s="33"/>
    </row>
    <row r="294" spans="2:10" x14ac:dyDescent="0.25">
      <c r="B294" s="2"/>
      <c r="C294" s="2"/>
      <c r="D294" s="2"/>
      <c r="E294" s="2"/>
      <c r="F294" s="3"/>
      <c r="G294" s="3"/>
      <c r="H294" s="3"/>
      <c r="I294" s="3"/>
    </row>
    <row r="295" spans="2:10" ht="18" x14ac:dyDescent="0.25">
      <c r="B295" s="4" t="s">
        <v>156</v>
      </c>
      <c r="C295" s="2"/>
      <c r="D295" s="2"/>
      <c r="E295" s="2"/>
      <c r="F295" s="3"/>
      <c r="G295" s="3"/>
      <c r="H295" s="3"/>
      <c r="I295" s="3"/>
    </row>
    <row r="296" spans="2:10" ht="18" x14ac:dyDescent="0.25">
      <c r="B296" s="39" t="s">
        <v>3</v>
      </c>
      <c r="C296" s="39"/>
      <c r="D296" s="39"/>
      <c r="E296" s="40"/>
      <c r="F296" s="41" t="s">
        <v>0</v>
      </c>
      <c r="G296" s="39"/>
      <c r="H296" s="39"/>
      <c r="I296" s="39"/>
      <c r="J296" s="39"/>
    </row>
    <row r="297" spans="2:10" ht="15.75" x14ac:dyDescent="0.25">
      <c r="B297" s="5" t="s">
        <v>6</v>
      </c>
      <c r="C297" s="5" t="s">
        <v>7</v>
      </c>
      <c r="D297" s="5" t="s">
        <v>8</v>
      </c>
      <c r="E297" s="6" t="s">
        <v>1</v>
      </c>
      <c r="F297" s="7" t="s">
        <v>0</v>
      </c>
      <c r="G297" s="8" t="s">
        <v>9</v>
      </c>
      <c r="H297" s="8" t="s">
        <v>10</v>
      </c>
      <c r="I297" s="8" t="s">
        <v>2</v>
      </c>
      <c r="J297" s="8" t="s">
        <v>11</v>
      </c>
    </row>
    <row r="298" spans="2:10" ht="15.75" x14ac:dyDescent="0.25">
      <c r="B298" s="5" t="s">
        <v>12</v>
      </c>
      <c r="C298" s="5" t="s">
        <v>13</v>
      </c>
      <c r="D298" s="5" t="s">
        <v>13</v>
      </c>
      <c r="E298" s="9" t="s">
        <v>6</v>
      </c>
      <c r="F298" s="10" t="s">
        <v>4</v>
      </c>
      <c r="G298" s="11" t="s">
        <v>0</v>
      </c>
      <c r="H298" s="11" t="s">
        <v>14</v>
      </c>
      <c r="I298" s="11" t="s">
        <v>0</v>
      </c>
      <c r="J298" s="11" t="s">
        <v>5</v>
      </c>
    </row>
    <row r="299" spans="2:10" ht="15.75" x14ac:dyDescent="0.25">
      <c r="B299" s="12" t="s">
        <v>15</v>
      </c>
      <c r="C299" s="12">
        <v>1518400</v>
      </c>
      <c r="D299" s="13">
        <v>0.96631414792234838</v>
      </c>
      <c r="E299" s="14">
        <v>59400</v>
      </c>
      <c r="F299" s="15">
        <v>-41200</v>
      </c>
      <c r="G299" s="16">
        <v>-30</v>
      </c>
      <c r="H299" s="17">
        <v>-4.5730053833310233E-4</v>
      </c>
      <c r="I299" s="18">
        <v>0.17497542792839768</v>
      </c>
      <c r="J299" s="18">
        <v>2.2713586300290786E-2</v>
      </c>
    </row>
    <row r="300" spans="2:10" ht="15.75" x14ac:dyDescent="0.25">
      <c r="B300" s="12" t="s">
        <v>16</v>
      </c>
      <c r="C300" s="12">
        <v>7800</v>
      </c>
      <c r="D300" s="13">
        <v>4.9562323917002587E-3</v>
      </c>
      <c r="E300" s="14">
        <v>427900</v>
      </c>
      <c r="F300" s="15">
        <v>-14200</v>
      </c>
      <c r="G300" s="16">
        <v>-1830</v>
      </c>
      <c r="H300" s="17">
        <v>-4.2660571770588018E-3</v>
      </c>
      <c r="I300" s="18">
        <v>6.0325204987080105E-2</v>
      </c>
      <c r="J300" s="18">
        <v>0.33790495579554103</v>
      </c>
    </row>
    <row r="301" spans="2:10" ht="16.5" thickBot="1" x14ac:dyDescent="0.3">
      <c r="B301" s="19" t="s">
        <v>17</v>
      </c>
      <c r="C301" s="19">
        <v>21600</v>
      </c>
      <c r="D301" s="20">
        <v>1.3745115930714464E-2</v>
      </c>
      <c r="E301" s="21">
        <v>1948200</v>
      </c>
      <c r="F301" s="22">
        <v>-180200</v>
      </c>
      <c r="G301" s="23">
        <v>-8340</v>
      </c>
      <c r="H301" s="24">
        <v>-4.2832151727676265E-3</v>
      </c>
      <c r="I301" s="25">
        <v>0.76469936708452213</v>
      </c>
      <c r="J301" s="25">
        <v>0.71841799877319568</v>
      </c>
    </row>
    <row r="302" spans="2:10" ht="15.75" x14ac:dyDescent="0.25">
      <c r="B302" s="26" t="s">
        <v>18</v>
      </c>
      <c r="C302" s="26">
        <v>1571400</v>
      </c>
      <c r="D302" s="27">
        <v>1</v>
      </c>
      <c r="E302" s="28">
        <v>84700</v>
      </c>
      <c r="F302" s="29">
        <v>-235700</v>
      </c>
      <c r="G302" s="30">
        <v>-150</v>
      </c>
      <c r="H302" s="31">
        <v>-1.770829315742447E-3</v>
      </c>
      <c r="I302" s="32">
        <v>1</v>
      </c>
      <c r="J302" s="32">
        <v>3.3497933959105573E-2</v>
      </c>
    </row>
    <row r="303" spans="2:10" x14ac:dyDescent="0.25">
      <c r="B303" s="2"/>
      <c r="C303" s="2"/>
      <c r="D303" s="2"/>
      <c r="E303" s="2"/>
      <c r="F303" s="33"/>
      <c r="G303" s="33"/>
      <c r="H303" s="33"/>
      <c r="I303" s="33"/>
    </row>
    <row r="304" spans="2:10" x14ac:dyDescent="0.25">
      <c r="B304" s="2"/>
      <c r="C304" s="2"/>
      <c r="D304" s="2"/>
      <c r="E304" s="2"/>
      <c r="F304" s="3"/>
      <c r="G304" s="3"/>
      <c r="H304" s="3"/>
      <c r="I304" s="3"/>
    </row>
    <row r="305" spans="2:10" ht="18" x14ac:dyDescent="0.25">
      <c r="B305" s="4" t="s">
        <v>157</v>
      </c>
      <c r="C305" s="2"/>
      <c r="D305" s="2"/>
      <c r="E305" s="2"/>
      <c r="F305" s="3"/>
      <c r="G305" s="3"/>
      <c r="H305" s="3"/>
      <c r="I305" s="3"/>
    </row>
    <row r="306" spans="2:10" ht="18" x14ac:dyDescent="0.25">
      <c r="B306" s="39" t="s">
        <v>3</v>
      </c>
      <c r="C306" s="39"/>
      <c r="D306" s="39"/>
      <c r="E306" s="40"/>
      <c r="F306" s="41" t="s">
        <v>0</v>
      </c>
      <c r="G306" s="39"/>
      <c r="H306" s="39"/>
      <c r="I306" s="39"/>
      <c r="J306" s="39"/>
    </row>
    <row r="307" spans="2:10" ht="15.75" x14ac:dyDescent="0.25">
      <c r="B307" s="5" t="s">
        <v>6</v>
      </c>
      <c r="C307" s="5" t="s">
        <v>7</v>
      </c>
      <c r="D307" s="5" t="s">
        <v>8</v>
      </c>
      <c r="E307" s="6" t="s">
        <v>1</v>
      </c>
      <c r="F307" s="7" t="s">
        <v>0</v>
      </c>
      <c r="G307" s="8" t="s">
        <v>9</v>
      </c>
      <c r="H307" s="8" t="s">
        <v>10</v>
      </c>
      <c r="I307" s="8" t="s">
        <v>2</v>
      </c>
      <c r="J307" s="8" t="s">
        <v>11</v>
      </c>
    </row>
    <row r="308" spans="2:10" ht="15.75" x14ac:dyDescent="0.25">
      <c r="B308" s="5" t="s">
        <v>12</v>
      </c>
      <c r="C308" s="5" t="s">
        <v>13</v>
      </c>
      <c r="D308" s="5" t="s">
        <v>13</v>
      </c>
      <c r="E308" s="9" t="s">
        <v>6</v>
      </c>
      <c r="F308" s="10" t="s">
        <v>4</v>
      </c>
      <c r="G308" s="11" t="s">
        <v>0</v>
      </c>
      <c r="H308" s="11" t="s">
        <v>14</v>
      </c>
      <c r="I308" s="11" t="s">
        <v>0</v>
      </c>
      <c r="J308" s="11" t="s">
        <v>5</v>
      </c>
    </row>
    <row r="309" spans="2:10" ht="15.75" x14ac:dyDescent="0.25">
      <c r="B309" s="12" t="s">
        <v>15</v>
      </c>
      <c r="C309" s="12">
        <v>683900</v>
      </c>
      <c r="D309" s="13">
        <v>0.96892182841239038</v>
      </c>
      <c r="E309" s="14">
        <v>73900</v>
      </c>
      <c r="F309" s="15">
        <v>-32400</v>
      </c>
      <c r="G309" s="16">
        <v>-50</v>
      </c>
      <c r="H309" s="17">
        <v>-6.4154239304613767E-4</v>
      </c>
      <c r="I309" s="18">
        <v>0.27643940083374646</v>
      </c>
      <c r="J309" s="18">
        <v>4.5740655371350955E-2</v>
      </c>
    </row>
    <row r="310" spans="2:10" ht="15.75" x14ac:dyDescent="0.25">
      <c r="B310" s="12" t="s">
        <v>16</v>
      </c>
      <c r="C310" s="12">
        <v>5600</v>
      </c>
      <c r="D310" s="13">
        <v>7.9652704985911735E-3</v>
      </c>
      <c r="E310" s="14">
        <v>431400</v>
      </c>
      <c r="F310" s="15">
        <v>-9000</v>
      </c>
      <c r="G310" s="16">
        <v>-1600</v>
      </c>
      <c r="H310" s="17">
        <v>-3.7161126242050511E-3</v>
      </c>
      <c r="I310" s="18">
        <v>7.6862248804746167E-2</v>
      </c>
      <c r="J310" s="18">
        <v>0.48481471817068228</v>
      </c>
    </row>
    <row r="311" spans="2:10" ht="16.5" thickBot="1" x14ac:dyDescent="0.3">
      <c r="B311" s="19" t="s">
        <v>17</v>
      </c>
      <c r="C311" s="19">
        <v>11400</v>
      </c>
      <c r="D311" s="20">
        <v>1.6088297032490158E-2</v>
      </c>
      <c r="E311" s="21">
        <v>1246300</v>
      </c>
      <c r="F311" s="22">
        <v>-75800</v>
      </c>
      <c r="G311" s="23">
        <v>-6680</v>
      </c>
      <c r="H311" s="24">
        <v>-5.3577210990182617E-3</v>
      </c>
      <c r="I311" s="25">
        <v>0.64669835036150736</v>
      </c>
      <c r="J311" s="25">
        <v>0.73549602812187331</v>
      </c>
    </row>
    <row r="312" spans="2:10" ht="15.75" x14ac:dyDescent="0.25">
      <c r="B312" s="26" t="s">
        <v>18</v>
      </c>
      <c r="C312" s="26">
        <v>705800</v>
      </c>
      <c r="D312" s="27">
        <v>1</v>
      </c>
      <c r="E312" s="28">
        <v>94700</v>
      </c>
      <c r="F312" s="29">
        <v>-117200</v>
      </c>
      <c r="G312" s="30">
        <v>-170</v>
      </c>
      <c r="H312" s="31">
        <v>-1.7540586978449016E-3</v>
      </c>
      <c r="I312" s="32">
        <v>1</v>
      </c>
      <c r="J312" s="32">
        <v>6.0013678372342706E-2</v>
      </c>
    </row>
    <row r="313" spans="2:10" x14ac:dyDescent="0.25">
      <c r="B313" s="2"/>
      <c r="C313" s="2"/>
      <c r="D313" s="2"/>
      <c r="E313" s="2"/>
      <c r="F313" s="33"/>
      <c r="G313" s="33"/>
      <c r="H313" s="33"/>
      <c r="I313" s="33"/>
    </row>
    <row r="314" spans="2:10" x14ac:dyDescent="0.25">
      <c r="B314" s="2"/>
      <c r="C314" s="2"/>
      <c r="D314" s="2"/>
      <c r="E314" s="2"/>
      <c r="F314" s="3"/>
      <c r="G314" s="3"/>
      <c r="H314" s="3"/>
      <c r="I314" s="3"/>
    </row>
    <row r="315" spans="2:10" ht="18" x14ac:dyDescent="0.25">
      <c r="B315" s="4" t="s">
        <v>158</v>
      </c>
      <c r="C315" s="2"/>
      <c r="D315" s="2"/>
      <c r="E315" s="2"/>
      <c r="F315" s="3"/>
      <c r="G315" s="3"/>
      <c r="H315" s="3"/>
      <c r="I315" s="3"/>
    </row>
    <row r="316" spans="2:10" ht="18" x14ac:dyDescent="0.25">
      <c r="B316" s="39" t="s">
        <v>3</v>
      </c>
      <c r="C316" s="39"/>
      <c r="D316" s="39"/>
      <c r="E316" s="40"/>
      <c r="F316" s="41" t="s">
        <v>0</v>
      </c>
      <c r="G316" s="39"/>
      <c r="H316" s="39"/>
      <c r="I316" s="39"/>
      <c r="J316" s="39"/>
    </row>
    <row r="317" spans="2:10" ht="15.75" x14ac:dyDescent="0.25">
      <c r="B317" s="5" t="s">
        <v>6</v>
      </c>
      <c r="C317" s="5" t="s">
        <v>7</v>
      </c>
      <c r="D317" s="5" t="s">
        <v>8</v>
      </c>
      <c r="E317" s="6" t="s">
        <v>1</v>
      </c>
      <c r="F317" s="7" t="s">
        <v>0</v>
      </c>
      <c r="G317" s="8" t="s">
        <v>9</v>
      </c>
      <c r="H317" s="8" t="s">
        <v>10</v>
      </c>
      <c r="I317" s="8" t="s">
        <v>2</v>
      </c>
      <c r="J317" s="8" t="s">
        <v>11</v>
      </c>
    </row>
    <row r="318" spans="2:10" ht="15.75" x14ac:dyDescent="0.25">
      <c r="B318" s="5" t="s">
        <v>12</v>
      </c>
      <c r="C318" s="5" t="s">
        <v>13</v>
      </c>
      <c r="D318" s="5" t="s">
        <v>13</v>
      </c>
      <c r="E318" s="9" t="s">
        <v>6</v>
      </c>
      <c r="F318" s="10" t="s">
        <v>4</v>
      </c>
      <c r="G318" s="11" t="s">
        <v>0</v>
      </c>
      <c r="H318" s="11" t="s">
        <v>14</v>
      </c>
      <c r="I318" s="11" t="s">
        <v>0</v>
      </c>
      <c r="J318" s="11" t="s">
        <v>5</v>
      </c>
    </row>
    <row r="319" spans="2:10" ht="15.75" x14ac:dyDescent="0.25">
      <c r="B319" s="12" t="s">
        <v>15</v>
      </c>
      <c r="C319" s="12">
        <v>4130800</v>
      </c>
      <c r="D319" s="13">
        <v>0.95845785936909</v>
      </c>
      <c r="E319" s="14">
        <v>77000</v>
      </c>
      <c r="F319" s="15">
        <v>-1863500</v>
      </c>
      <c r="G319" s="16">
        <v>-450</v>
      </c>
      <c r="H319" s="17">
        <v>-5.8587827620713044E-3</v>
      </c>
      <c r="I319" s="18">
        <v>0.44371931874187459</v>
      </c>
      <c r="J319" s="18">
        <v>0.20609034065051354</v>
      </c>
    </row>
    <row r="320" spans="2:10" ht="15.75" x14ac:dyDescent="0.25">
      <c r="B320" s="12" t="s">
        <v>16</v>
      </c>
      <c r="C320" s="12">
        <v>41900</v>
      </c>
      <c r="D320" s="13">
        <v>9.7158949929500946E-3</v>
      </c>
      <c r="E320" s="14">
        <v>433900</v>
      </c>
      <c r="F320" s="15">
        <v>-336800</v>
      </c>
      <c r="G320" s="16">
        <v>-8040</v>
      </c>
      <c r="H320" s="17">
        <v>-1.8534457195219126E-2</v>
      </c>
      <c r="I320" s="18">
        <v>8.0188181897717981E-2</v>
      </c>
      <c r="J320" s="18">
        <v>0.94052993489094938</v>
      </c>
    </row>
    <row r="321" spans="2:10" ht="16.5" thickBot="1" x14ac:dyDescent="0.3">
      <c r="B321" s="19" t="s">
        <v>17</v>
      </c>
      <c r="C321" s="19">
        <v>120200</v>
      </c>
      <c r="D321" s="20">
        <v>2.7898425629922893E-2</v>
      </c>
      <c r="E321" s="21">
        <v>1201200</v>
      </c>
      <c r="F321" s="22">
        <v>-1999500</v>
      </c>
      <c r="G321" s="23">
        <v>-16630</v>
      </c>
      <c r="H321" s="24">
        <v>-1.3844334274266987E-2</v>
      </c>
      <c r="I321" s="25">
        <v>0.47609249936016934</v>
      </c>
      <c r="J321" s="25">
        <v>0.95559890824239579</v>
      </c>
    </row>
    <row r="322" spans="2:10" ht="15.75" x14ac:dyDescent="0.25">
      <c r="B322" s="26" t="s">
        <v>18</v>
      </c>
      <c r="C322" s="26">
        <v>4309800</v>
      </c>
      <c r="D322" s="27">
        <v>1</v>
      </c>
      <c r="E322" s="28">
        <v>111200</v>
      </c>
      <c r="F322" s="29">
        <v>-4199800</v>
      </c>
      <c r="G322" s="30">
        <v>-970</v>
      </c>
      <c r="H322" s="31">
        <v>-8.760287282333093E-3</v>
      </c>
      <c r="I322" s="32">
        <v>1</v>
      </c>
      <c r="J322" s="32">
        <v>0.23332670189506835</v>
      </c>
    </row>
    <row r="323" spans="2:10" x14ac:dyDescent="0.25">
      <c r="B323" s="2"/>
      <c r="C323" s="2"/>
      <c r="D323" s="2"/>
      <c r="E323" s="2"/>
      <c r="F323" s="33"/>
      <c r="G323" s="33"/>
      <c r="H323" s="33"/>
      <c r="I323" s="33"/>
    </row>
    <row r="324" spans="2:10" x14ac:dyDescent="0.25">
      <c r="B324" s="2"/>
      <c r="C324" s="2"/>
      <c r="D324" s="2"/>
      <c r="E324" s="2"/>
      <c r="F324" s="3"/>
      <c r="G324" s="3"/>
      <c r="H324" s="3"/>
      <c r="I324" s="3"/>
    </row>
    <row r="325" spans="2:10" ht="18" x14ac:dyDescent="0.25">
      <c r="B325" s="4" t="s">
        <v>159</v>
      </c>
      <c r="C325" s="2"/>
      <c r="D325" s="2"/>
      <c r="E325" s="2"/>
      <c r="F325" s="3"/>
      <c r="G325" s="3"/>
      <c r="H325" s="3"/>
      <c r="I325" s="3"/>
    </row>
    <row r="326" spans="2:10" ht="18" x14ac:dyDescent="0.25">
      <c r="B326" s="39" t="s">
        <v>3</v>
      </c>
      <c r="C326" s="39"/>
      <c r="D326" s="39"/>
      <c r="E326" s="40"/>
      <c r="F326" s="41" t="s">
        <v>0</v>
      </c>
      <c r="G326" s="39"/>
      <c r="H326" s="39"/>
      <c r="I326" s="39"/>
      <c r="J326" s="39"/>
    </row>
    <row r="327" spans="2:10" ht="15.75" x14ac:dyDescent="0.25">
      <c r="B327" s="5" t="s">
        <v>6</v>
      </c>
      <c r="C327" s="5" t="s">
        <v>7</v>
      </c>
      <c r="D327" s="5" t="s">
        <v>8</v>
      </c>
      <c r="E327" s="6" t="s">
        <v>1</v>
      </c>
      <c r="F327" s="7" t="s">
        <v>0</v>
      </c>
      <c r="G327" s="8" t="s">
        <v>9</v>
      </c>
      <c r="H327" s="8" t="s">
        <v>10</v>
      </c>
      <c r="I327" s="8" t="s">
        <v>2</v>
      </c>
      <c r="J327" s="8" t="s">
        <v>11</v>
      </c>
    </row>
    <row r="328" spans="2:10" ht="15.75" x14ac:dyDescent="0.25">
      <c r="B328" s="5" t="s">
        <v>12</v>
      </c>
      <c r="C328" s="5" t="s">
        <v>13</v>
      </c>
      <c r="D328" s="5" t="s">
        <v>13</v>
      </c>
      <c r="E328" s="9" t="s">
        <v>6</v>
      </c>
      <c r="F328" s="10" t="s">
        <v>4</v>
      </c>
      <c r="G328" s="11" t="s">
        <v>0</v>
      </c>
      <c r="H328" s="11" t="s">
        <v>14</v>
      </c>
      <c r="I328" s="11" t="s">
        <v>0</v>
      </c>
      <c r="J328" s="11" t="s">
        <v>5</v>
      </c>
    </row>
    <row r="329" spans="2:10" ht="15.75" x14ac:dyDescent="0.25">
      <c r="B329" s="12" t="s">
        <v>15</v>
      </c>
      <c r="C329" s="12">
        <v>1002300</v>
      </c>
      <c r="D329" s="13">
        <v>0.97567489924152095</v>
      </c>
      <c r="E329" s="14">
        <v>52600</v>
      </c>
      <c r="F329" s="15">
        <v>-23500</v>
      </c>
      <c r="G329" s="16">
        <v>-20</v>
      </c>
      <c r="H329" s="17">
        <v>-4.4590884546896769E-4</v>
      </c>
      <c r="I329" s="18">
        <v>0.23177138962049473</v>
      </c>
      <c r="J329" s="18">
        <v>1.3645349885483391E-2</v>
      </c>
    </row>
    <row r="330" spans="2:10" ht="15.75" x14ac:dyDescent="0.25">
      <c r="B330" s="12" t="s">
        <v>16</v>
      </c>
      <c r="C330" s="12">
        <v>2700</v>
      </c>
      <c r="D330" s="13">
        <v>2.6625423357429139E-3</v>
      </c>
      <c r="E330" s="14">
        <v>434200</v>
      </c>
      <c r="F330" s="15">
        <v>-9200</v>
      </c>
      <c r="G330" s="16">
        <v>-3380</v>
      </c>
      <c r="H330" s="17">
        <v>-7.7873156993138772E-3</v>
      </c>
      <c r="I330" s="18">
        <v>9.1109081482951326E-2</v>
      </c>
      <c r="J330" s="18">
        <v>0.83903978273701851</v>
      </c>
    </row>
    <row r="331" spans="2:10" ht="16.5" thickBot="1" x14ac:dyDescent="0.3">
      <c r="B331" s="19" t="s">
        <v>17</v>
      </c>
      <c r="C331" s="19">
        <v>7000</v>
      </c>
      <c r="D331" s="20">
        <v>6.798747422289763E-3</v>
      </c>
      <c r="E331" s="21">
        <v>1101500</v>
      </c>
      <c r="F331" s="22">
        <v>-68700</v>
      </c>
      <c r="G331" s="23">
        <v>-9840</v>
      </c>
      <c r="H331" s="24">
        <v>-8.9349162749154942E-3</v>
      </c>
      <c r="I331" s="25">
        <v>0.67711952890640537</v>
      </c>
      <c r="J331" s="25">
        <v>0.90854223059847372</v>
      </c>
    </row>
    <row r="332" spans="2:10" ht="15.75" x14ac:dyDescent="0.25">
      <c r="B332" s="26" t="s">
        <v>18</v>
      </c>
      <c r="C332" s="26">
        <v>1027300</v>
      </c>
      <c r="D332" s="27">
        <v>1</v>
      </c>
      <c r="E332" s="28">
        <v>59500</v>
      </c>
      <c r="F332" s="29">
        <v>-101500</v>
      </c>
      <c r="G332" s="30">
        <v>-100</v>
      </c>
      <c r="H332" s="31">
        <v>-1.6610839211018003E-3</v>
      </c>
      <c r="I332" s="32">
        <v>1</v>
      </c>
      <c r="J332" s="32">
        <v>2.172435346586692E-2</v>
      </c>
    </row>
    <row r="333" spans="2:10" x14ac:dyDescent="0.25">
      <c r="B333" s="2"/>
      <c r="C333" s="2"/>
      <c r="D333" s="2"/>
      <c r="E333" s="2"/>
      <c r="F333" s="33"/>
      <c r="G333" s="33"/>
      <c r="H333" s="33"/>
      <c r="I333" s="33"/>
    </row>
    <row r="334" spans="2:10" x14ac:dyDescent="0.25">
      <c r="B334" s="2"/>
      <c r="C334" s="2"/>
      <c r="D334" s="2"/>
      <c r="E334" s="2"/>
      <c r="F334" s="3"/>
      <c r="G334" s="3"/>
      <c r="H334" s="3"/>
      <c r="I334" s="3"/>
    </row>
    <row r="335" spans="2:10" ht="18" x14ac:dyDescent="0.25">
      <c r="B335" s="4" t="s">
        <v>160</v>
      </c>
      <c r="C335" s="2"/>
      <c r="D335" s="2"/>
      <c r="E335" s="2"/>
      <c r="F335" s="3"/>
      <c r="G335" s="3"/>
      <c r="H335" s="3"/>
      <c r="I335" s="3"/>
    </row>
    <row r="336" spans="2:10" ht="18" x14ac:dyDescent="0.25">
      <c r="B336" s="39" t="s">
        <v>3</v>
      </c>
      <c r="C336" s="39"/>
      <c r="D336" s="39"/>
      <c r="E336" s="40"/>
      <c r="F336" s="41" t="s">
        <v>0</v>
      </c>
      <c r="G336" s="39"/>
      <c r="H336" s="39"/>
      <c r="I336" s="39"/>
      <c r="J336" s="39"/>
    </row>
    <row r="337" spans="2:10" ht="15.75" x14ac:dyDescent="0.25">
      <c r="B337" s="5" t="s">
        <v>6</v>
      </c>
      <c r="C337" s="5" t="s">
        <v>7</v>
      </c>
      <c r="D337" s="5" t="s">
        <v>8</v>
      </c>
      <c r="E337" s="6" t="s">
        <v>1</v>
      </c>
      <c r="F337" s="7" t="s">
        <v>0</v>
      </c>
      <c r="G337" s="8" t="s">
        <v>9</v>
      </c>
      <c r="H337" s="8" t="s">
        <v>10</v>
      </c>
      <c r="I337" s="8" t="s">
        <v>2</v>
      </c>
      <c r="J337" s="8" t="s">
        <v>11</v>
      </c>
    </row>
    <row r="338" spans="2:10" ht="15.75" x14ac:dyDescent="0.25">
      <c r="B338" s="5" t="s">
        <v>12</v>
      </c>
      <c r="C338" s="5" t="s">
        <v>13</v>
      </c>
      <c r="D338" s="5" t="s">
        <v>13</v>
      </c>
      <c r="E338" s="9" t="s">
        <v>6</v>
      </c>
      <c r="F338" s="10" t="s">
        <v>4</v>
      </c>
      <c r="G338" s="11" t="s">
        <v>0</v>
      </c>
      <c r="H338" s="11" t="s">
        <v>14</v>
      </c>
      <c r="I338" s="11" t="s">
        <v>0</v>
      </c>
      <c r="J338" s="11" t="s">
        <v>5</v>
      </c>
    </row>
    <row r="339" spans="2:10" ht="15.75" x14ac:dyDescent="0.25">
      <c r="B339" s="12" t="s">
        <v>15</v>
      </c>
      <c r="C339" s="12">
        <v>9627800</v>
      </c>
      <c r="D339" s="13">
        <v>0.96269129443754531</v>
      </c>
      <c r="E339" s="14">
        <v>65300</v>
      </c>
      <c r="F339" s="15">
        <v>-3939700</v>
      </c>
      <c r="G339" s="16">
        <v>-410</v>
      </c>
      <c r="H339" s="17">
        <v>-6.265927338938126E-3</v>
      </c>
      <c r="I339" s="18">
        <v>0.46163034253638169</v>
      </c>
      <c r="J339" s="18">
        <v>0.15674666813178162</v>
      </c>
    </row>
    <row r="340" spans="2:10" ht="15.75" x14ac:dyDescent="0.25">
      <c r="B340" s="12" t="s">
        <v>16</v>
      </c>
      <c r="C340" s="12">
        <v>50900</v>
      </c>
      <c r="D340" s="13">
        <v>5.0865321134534276E-3</v>
      </c>
      <c r="E340" s="14">
        <v>441500</v>
      </c>
      <c r="F340" s="15">
        <v>-445800</v>
      </c>
      <c r="G340" s="16">
        <v>-8760</v>
      </c>
      <c r="H340" s="17">
        <v>-1.9847880783398067E-2</v>
      </c>
      <c r="I340" s="18">
        <v>5.2231322863811325E-2</v>
      </c>
      <c r="J340" s="18">
        <v>0.93273920001198385</v>
      </c>
    </row>
    <row r="341" spans="2:10" ht="16.5" thickBot="1" x14ac:dyDescent="0.3">
      <c r="B341" s="19" t="s">
        <v>17</v>
      </c>
      <c r="C341" s="19">
        <v>221200</v>
      </c>
      <c r="D341" s="20">
        <v>2.2117468002022897E-2</v>
      </c>
      <c r="E341" s="21">
        <v>1743000</v>
      </c>
      <c r="F341" s="22">
        <v>-4148900</v>
      </c>
      <c r="G341" s="23">
        <v>-18760</v>
      </c>
      <c r="H341" s="24">
        <v>-1.0761047424488253E-2</v>
      </c>
      <c r="I341" s="25">
        <v>0.48613833459980699</v>
      </c>
      <c r="J341" s="25">
        <v>0.97238096223008363</v>
      </c>
    </row>
    <row r="342" spans="2:10" ht="15.75" x14ac:dyDescent="0.25">
      <c r="B342" s="26" t="s">
        <v>18</v>
      </c>
      <c r="C342" s="26">
        <v>10001000</v>
      </c>
      <c r="D342" s="27">
        <v>1</v>
      </c>
      <c r="E342" s="28">
        <v>103300</v>
      </c>
      <c r="F342" s="29">
        <v>-8534400</v>
      </c>
      <c r="G342" s="30">
        <v>-850</v>
      </c>
      <c r="H342" s="31">
        <v>-8.2579911017497763E-3</v>
      </c>
      <c r="I342" s="32">
        <v>1</v>
      </c>
      <c r="J342" s="32">
        <v>0.17714966555479511</v>
      </c>
    </row>
    <row r="343" spans="2:10" x14ac:dyDescent="0.25">
      <c r="B343" s="2"/>
      <c r="C343" s="2"/>
      <c r="D343" s="2"/>
      <c r="E343" s="2"/>
      <c r="F343" s="33"/>
      <c r="G343" s="33"/>
      <c r="H343" s="33"/>
      <c r="I343" s="33"/>
    </row>
    <row r="344" spans="2:10" x14ac:dyDescent="0.25">
      <c r="B344" s="2"/>
      <c r="C344" s="2"/>
      <c r="D344" s="2"/>
      <c r="E344" s="2"/>
      <c r="F344" s="3"/>
      <c r="G344" s="3"/>
      <c r="H344" s="3"/>
      <c r="I344" s="3"/>
    </row>
    <row r="345" spans="2:10" ht="18" x14ac:dyDescent="0.25">
      <c r="B345" s="4" t="s">
        <v>161</v>
      </c>
      <c r="C345" s="2"/>
      <c r="D345" s="2"/>
      <c r="E345" s="2"/>
      <c r="F345" s="3"/>
      <c r="G345" s="3"/>
      <c r="H345" s="3"/>
      <c r="I345" s="3"/>
    </row>
    <row r="346" spans="2:10" ht="18" x14ac:dyDescent="0.25">
      <c r="B346" s="39" t="s">
        <v>3</v>
      </c>
      <c r="C346" s="39"/>
      <c r="D346" s="39"/>
      <c r="E346" s="40"/>
      <c r="F346" s="41" t="s">
        <v>0</v>
      </c>
      <c r="G346" s="39"/>
      <c r="H346" s="39"/>
      <c r="I346" s="39"/>
      <c r="J346" s="39"/>
    </row>
    <row r="347" spans="2:10" ht="15.75" x14ac:dyDescent="0.25">
      <c r="B347" s="5" t="s">
        <v>6</v>
      </c>
      <c r="C347" s="5" t="s">
        <v>7</v>
      </c>
      <c r="D347" s="5" t="s">
        <v>8</v>
      </c>
      <c r="E347" s="6" t="s">
        <v>1</v>
      </c>
      <c r="F347" s="7" t="s">
        <v>0</v>
      </c>
      <c r="G347" s="8" t="s">
        <v>9</v>
      </c>
      <c r="H347" s="8" t="s">
        <v>10</v>
      </c>
      <c r="I347" s="8" t="s">
        <v>2</v>
      </c>
      <c r="J347" s="8" t="s">
        <v>11</v>
      </c>
    </row>
    <row r="348" spans="2:10" ht="15.75" x14ac:dyDescent="0.25">
      <c r="B348" s="5" t="s">
        <v>12</v>
      </c>
      <c r="C348" s="5" t="s">
        <v>13</v>
      </c>
      <c r="D348" s="5" t="s">
        <v>13</v>
      </c>
      <c r="E348" s="9" t="s">
        <v>6</v>
      </c>
      <c r="F348" s="10" t="s">
        <v>4</v>
      </c>
      <c r="G348" s="11" t="s">
        <v>0</v>
      </c>
      <c r="H348" s="11" t="s">
        <v>14</v>
      </c>
      <c r="I348" s="11" t="s">
        <v>0</v>
      </c>
      <c r="J348" s="11" t="s">
        <v>5</v>
      </c>
    </row>
    <row r="349" spans="2:10" ht="15.75" x14ac:dyDescent="0.25">
      <c r="B349" s="12" t="s">
        <v>15</v>
      </c>
      <c r="C349" s="12">
        <v>5142500</v>
      </c>
      <c r="D349" s="13">
        <v>0.97254607595796516</v>
      </c>
      <c r="E349" s="14">
        <v>55100</v>
      </c>
      <c r="F349" s="15">
        <v>-270400</v>
      </c>
      <c r="G349" s="16">
        <v>-50</v>
      </c>
      <c r="H349" s="17">
        <v>-9.5391168135969988E-4</v>
      </c>
      <c r="I349" s="18">
        <v>0.21402924797622086</v>
      </c>
      <c r="J349" s="18">
        <v>3.5496221029158496E-2</v>
      </c>
    </row>
    <row r="350" spans="2:10" ht="15.75" x14ac:dyDescent="0.25">
      <c r="B350" s="12" t="s">
        <v>16</v>
      </c>
      <c r="C350" s="12">
        <v>36900</v>
      </c>
      <c r="D350" s="13">
        <v>6.9695775430583667E-3</v>
      </c>
      <c r="E350" s="14">
        <v>437500</v>
      </c>
      <c r="F350" s="15">
        <v>-168200</v>
      </c>
      <c r="G350" s="16">
        <v>-4560</v>
      </c>
      <c r="H350" s="17">
        <v>-1.043201203457581E-2</v>
      </c>
      <c r="I350" s="18">
        <v>0.13312574007842295</v>
      </c>
      <c r="J350" s="18">
        <v>0.81282441307022446</v>
      </c>
    </row>
    <row r="351" spans="2:10" ht="16.5" thickBot="1" x14ac:dyDescent="0.3">
      <c r="B351" s="19" t="s">
        <v>17</v>
      </c>
      <c r="C351" s="19">
        <v>62100</v>
      </c>
      <c r="D351" s="20">
        <v>1.1749854649765213E-2</v>
      </c>
      <c r="E351" s="21">
        <v>1219700</v>
      </c>
      <c r="F351" s="22">
        <v>-824800</v>
      </c>
      <c r="G351" s="23">
        <v>-13270</v>
      </c>
      <c r="H351" s="24">
        <v>-1.0883409392428907E-2</v>
      </c>
      <c r="I351" s="25">
        <v>0.65284501194535638</v>
      </c>
      <c r="J351" s="25">
        <v>0.95661738551504305</v>
      </c>
    </row>
    <row r="352" spans="2:10" ht="15.75" x14ac:dyDescent="0.25">
      <c r="B352" s="26" t="s">
        <v>18</v>
      </c>
      <c r="C352" s="26">
        <v>5287700</v>
      </c>
      <c r="D352" s="27">
        <v>1</v>
      </c>
      <c r="E352" s="28">
        <v>70600</v>
      </c>
      <c r="F352" s="29">
        <v>-1263300</v>
      </c>
      <c r="G352" s="30">
        <v>-240</v>
      </c>
      <c r="H352" s="31">
        <v>-3.3839841775076119E-3</v>
      </c>
      <c r="I352" s="32">
        <v>1</v>
      </c>
      <c r="J352" s="32">
        <v>5.1426868484268702E-2</v>
      </c>
    </row>
    <row r="353" spans="2:10" x14ac:dyDescent="0.25">
      <c r="B353" s="2"/>
      <c r="C353" s="2"/>
      <c r="D353" s="2"/>
      <c r="E353" s="2"/>
      <c r="F353" s="33"/>
      <c r="G353" s="33"/>
      <c r="H353" s="33"/>
      <c r="I353" s="33"/>
    </row>
    <row r="354" spans="2:10" x14ac:dyDescent="0.25">
      <c r="B354" s="2"/>
      <c r="C354" s="2"/>
      <c r="D354" s="2"/>
      <c r="E354" s="2"/>
      <c r="F354" s="3"/>
      <c r="G354" s="3"/>
      <c r="H354" s="3"/>
      <c r="I354" s="3"/>
    </row>
    <row r="355" spans="2:10" ht="18" x14ac:dyDescent="0.25">
      <c r="B355" s="4" t="s">
        <v>162</v>
      </c>
      <c r="C355" s="2"/>
      <c r="D355" s="2"/>
      <c r="E355" s="2"/>
      <c r="F355" s="3"/>
      <c r="G355" s="3"/>
      <c r="H355" s="3"/>
      <c r="I355" s="3"/>
    </row>
    <row r="356" spans="2:10" ht="18" x14ac:dyDescent="0.25">
      <c r="B356" s="39" t="s">
        <v>3</v>
      </c>
      <c r="C356" s="39"/>
      <c r="D356" s="39"/>
      <c r="E356" s="40"/>
      <c r="F356" s="41" t="s">
        <v>0</v>
      </c>
      <c r="G356" s="39"/>
      <c r="H356" s="39"/>
      <c r="I356" s="39"/>
      <c r="J356" s="39"/>
    </row>
    <row r="357" spans="2:10" ht="15.75" x14ac:dyDescent="0.25">
      <c r="B357" s="5" t="s">
        <v>6</v>
      </c>
      <c r="C357" s="5" t="s">
        <v>7</v>
      </c>
      <c r="D357" s="5" t="s">
        <v>8</v>
      </c>
      <c r="E357" s="6" t="s">
        <v>1</v>
      </c>
      <c r="F357" s="7" t="s">
        <v>0</v>
      </c>
      <c r="G357" s="8" t="s">
        <v>9</v>
      </c>
      <c r="H357" s="8" t="s">
        <v>10</v>
      </c>
      <c r="I357" s="8" t="s">
        <v>2</v>
      </c>
      <c r="J357" s="8" t="s">
        <v>11</v>
      </c>
    </row>
    <row r="358" spans="2:10" ht="15.75" x14ac:dyDescent="0.25">
      <c r="B358" s="5" t="s">
        <v>12</v>
      </c>
      <c r="C358" s="5" t="s">
        <v>13</v>
      </c>
      <c r="D358" s="5" t="s">
        <v>13</v>
      </c>
      <c r="E358" s="9" t="s">
        <v>6</v>
      </c>
      <c r="F358" s="10" t="s">
        <v>4</v>
      </c>
      <c r="G358" s="11" t="s">
        <v>0</v>
      </c>
      <c r="H358" s="11" t="s">
        <v>14</v>
      </c>
      <c r="I358" s="11" t="s">
        <v>0</v>
      </c>
      <c r="J358" s="11" t="s">
        <v>5</v>
      </c>
    </row>
    <row r="359" spans="2:10" ht="15.75" x14ac:dyDescent="0.25">
      <c r="B359" s="12" t="s">
        <v>15</v>
      </c>
      <c r="C359" s="12">
        <v>378500</v>
      </c>
      <c r="D359" s="13">
        <v>0.97634455159264444</v>
      </c>
      <c r="E359" s="14">
        <v>64900</v>
      </c>
      <c r="F359" s="15">
        <v>-7700</v>
      </c>
      <c r="G359" s="16">
        <v>-20</v>
      </c>
      <c r="H359" s="17">
        <v>-3.1171878056956157E-4</v>
      </c>
      <c r="I359" s="18">
        <v>0.18092910756712541</v>
      </c>
      <c r="J359" s="18">
        <v>1.4408420110059276E-2</v>
      </c>
    </row>
    <row r="360" spans="2:10" ht="15.75" x14ac:dyDescent="0.25">
      <c r="B360" s="12" t="s">
        <v>16</v>
      </c>
      <c r="C360" s="12">
        <v>200</v>
      </c>
      <c r="D360" s="13">
        <v>3.9829724174728526E-4</v>
      </c>
      <c r="E360" s="14">
        <v>443700</v>
      </c>
      <c r="F360" s="15">
        <v>-100</v>
      </c>
      <c r="G360" s="16">
        <v>-920</v>
      </c>
      <c r="H360" s="17">
        <v>-2.0749176517513642E-3</v>
      </c>
      <c r="I360" s="18">
        <v>3.3565561233960184E-3</v>
      </c>
      <c r="J360" s="18">
        <v>0.46693266591430743</v>
      </c>
    </row>
    <row r="361" spans="2:10" ht="16.5" thickBot="1" x14ac:dyDescent="0.3">
      <c r="B361" s="19" t="s">
        <v>17</v>
      </c>
      <c r="C361" s="19">
        <v>4700</v>
      </c>
      <c r="D361" s="20">
        <v>1.2186106560341813E-2</v>
      </c>
      <c r="E361" s="21">
        <v>968800</v>
      </c>
      <c r="F361" s="22">
        <v>-34500</v>
      </c>
      <c r="G361" s="23">
        <v>-7310</v>
      </c>
      <c r="H361" s="24">
        <v>-7.5478219869576377E-3</v>
      </c>
      <c r="I361" s="25">
        <v>0.81571433628586432</v>
      </c>
      <c r="J361" s="25">
        <v>0.68224551277744427</v>
      </c>
    </row>
    <row r="362" spans="2:10" ht="15.75" x14ac:dyDescent="0.25">
      <c r="B362" s="26" t="s">
        <v>18</v>
      </c>
      <c r="C362" s="26">
        <v>387700</v>
      </c>
      <c r="D362" s="27">
        <v>1</v>
      </c>
      <c r="E362" s="28">
        <v>74400</v>
      </c>
      <c r="F362" s="29">
        <v>-42300</v>
      </c>
      <c r="G362" s="30">
        <v>-110</v>
      </c>
      <c r="H362" s="31">
        <v>-1.4675074299261943E-3</v>
      </c>
      <c r="I362" s="32">
        <v>1</v>
      </c>
      <c r="J362" s="32">
        <v>2.2567476983450616E-2</v>
      </c>
    </row>
    <row r="363" spans="2:10" x14ac:dyDescent="0.25">
      <c r="B363" s="2"/>
      <c r="C363" s="2"/>
      <c r="D363" s="2"/>
      <c r="E363" s="2"/>
      <c r="F363" s="33"/>
      <c r="G363" s="33"/>
      <c r="H363" s="33"/>
      <c r="I363" s="33"/>
    </row>
    <row r="364" spans="2:10" x14ac:dyDescent="0.25">
      <c r="B364" s="2"/>
      <c r="C364" s="2"/>
      <c r="D364" s="2"/>
      <c r="E364" s="2"/>
      <c r="F364" s="3"/>
      <c r="G364" s="3"/>
      <c r="H364" s="3"/>
      <c r="I364" s="3"/>
    </row>
    <row r="365" spans="2:10" ht="18" x14ac:dyDescent="0.25">
      <c r="B365" s="4" t="s">
        <v>163</v>
      </c>
      <c r="C365" s="2"/>
      <c r="D365" s="2"/>
      <c r="E365" s="2"/>
      <c r="F365" s="3"/>
      <c r="G365" s="3"/>
      <c r="H365" s="3"/>
      <c r="I365" s="3"/>
    </row>
    <row r="366" spans="2:10" ht="18" x14ac:dyDescent="0.25">
      <c r="B366" s="39" t="s">
        <v>3</v>
      </c>
      <c r="C366" s="39"/>
      <c r="D366" s="39"/>
      <c r="E366" s="40"/>
      <c r="F366" s="41" t="s">
        <v>0</v>
      </c>
      <c r="G366" s="39"/>
      <c r="H366" s="39"/>
      <c r="I366" s="39"/>
      <c r="J366" s="39"/>
    </row>
    <row r="367" spans="2:10" ht="15.75" x14ac:dyDescent="0.25">
      <c r="B367" s="5" t="s">
        <v>6</v>
      </c>
      <c r="C367" s="5" t="s">
        <v>7</v>
      </c>
      <c r="D367" s="5" t="s">
        <v>8</v>
      </c>
      <c r="E367" s="6" t="s">
        <v>1</v>
      </c>
      <c r="F367" s="7" t="s">
        <v>0</v>
      </c>
      <c r="G367" s="8" t="s">
        <v>9</v>
      </c>
      <c r="H367" s="8" t="s">
        <v>10</v>
      </c>
      <c r="I367" s="8" t="s">
        <v>2</v>
      </c>
      <c r="J367" s="8" t="s">
        <v>11</v>
      </c>
    </row>
    <row r="368" spans="2:10" ht="15.75" x14ac:dyDescent="0.25">
      <c r="B368" s="5" t="s">
        <v>12</v>
      </c>
      <c r="C368" s="5" t="s">
        <v>13</v>
      </c>
      <c r="D368" s="5" t="s">
        <v>13</v>
      </c>
      <c r="E368" s="9" t="s">
        <v>6</v>
      </c>
      <c r="F368" s="10" t="s">
        <v>4</v>
      </c>
      <c r="G368" s="11" t="s">
        <v>0</v>
      </c>
      <c r="H368" s="11" t="s">
        <v>14</v>
      </c>
      <c r="I368" s="11" t="s">
        <v>0</v>
      </c>
      <c r="J368" s="11" t="s">
        <v>5</v>
      </c>
    </row>
    <row r="369" spans="2:10" ht="15.75" x14ac:dyDescent="0.25">
      <c r="B369" s="12" t="s">
        <v>15</v>
      </c>
      <c r="C369" s="12">
        <v>5847400</v>
      </c>
      <c r="D369" s="13">
        <v>0.97769786370099643</v>
      </c>
      <c r="E369" s="14">
        <v>56400</v>
      </c>
      <c r="F369" s="15">
        <v>-165100</v>
      </c>
      <c r="G369" s="16">
        <v>-30</v>
      </c>
      <c r="H369" s="17">
        <v>-5.0093771785573158E-4</v>
      </c>
      <c r="I369" s="18">
        <v>0.19162783609174974</v>
      </c>
      <c r="J369" s="18">
        <v>2.4847396744945419E-2</v>
      </c>
    </row>
    <row r="370" spans="2:10" ht="15.75" x14ac:dyDescent="0.25">
      <c r="B370" s="12" t="s">
        <v>16</v>
      </c>
      <c r="C370" s="12">
        <v>28000</v>
      </c>
      <c r="D370" s="13">
        <v>4.690009480764817E-3</v>
      </c>
      <c r="E370" s="14">
        <v>433600</v>
      </c>
      <c r="F370" s="15">
        <v>-94100</v>
      </c>
      <c r="G370" s="16">
        <v>-3360</v>
      </c>
      <c r="H370" s="17">
        <v>-7.7373994693982831E-3</v>
      </c>
      <c r="I370" s="18">
        <v>0.10921651226601049</v>
      </c>
      <c r="J370" s="18">
        <v>0.57514683950981349</v>
      </c>
    </row>
    <row r="371" spans="2:10" ht="16.5" thickBot="1" x14ac:dyDescent="0.3">
      <c r="B371" s="19" t="s">
        <v>17</v>
      </c>
      <c r="C371" s="19">
        <v>59700</v>
      </c>
      <c r="D371" s="20">
        <v>9.9750891907059245E-3</v>
      </c>
      <c r="E371" s="21">
        <v>1203900</v>
      </c>
      <c r="F371" s="22">
        <v>-602400</v>
      </c>
      <c r="G371" s="23">
        <v>-10100</v>
      </c>
      <c r="H371" s="24">
        <v>-8.3876402880595103E-3</v>
      </c>
      <c r="I371" s="25">
        <v>0.69915565164107929</v>
      </c>
      <c r="J371" s="25">
        <v>0.85508346414276981</v>
      </c>
    </row>
    <row r="372" spans="2:10" ht="15.75" x14ac:dyDescent="0.25">
      <c r="B372" s="26" t="s">
        <v>18</v>
      </c>
      <c r="C372" s="26">
        <v>5980800</v>
      </c>
      <c r="D372" s="27">
        <v>1</v>
      </c>
      <c r="E372" s="28">
        <v>68900</v>
      </c>
      <c r="F372" s="29">
        <v>-861700</v>
      </c>
      <c r="G372" s="30">
        <v>-140</v>
      </c>
      <c r="H372" s="31">
        <v>-2.0900739661303108E-3</v>
      </c>
      <c r="I372" s="32">
        <v>1</v>
      </c>
      <c r="J372" s="32">
        <v>3.55202246665191E-2</v>
      </c>
    </row>
    <row r="373" spans="2:10" x14ac:dyDescent="0.25">
      <c r="B373" s="2"/>
      <c r="C373" s="2"/>
      <c r="D373" s="2"/>
      <c r="E373" s="2"/>
      <c r="F373" s="33"/>
      <c r="G373" s="33"/>
      <c r="H373" s="33"/>
      <c r="I373" s="33"/>
    </row>
    <row r="374" spans="2:10" x14ac:dyDescent="0.25">
      <c r="B374" s="2"/>
      <c r="C374" s="2"/>
      <c r="D374" s="2"/>
      <c r="E374" s="2"/>
      <c r="F374" s="3"/>
      <c r="G374" s="3"/>
      <c r="H374" s="3"/>
      <c r="I374" s="3"/>
    </row>
    <row r="375" spans="2:10" ht="18" x14ac:dyDescent="0.25">
      <c r="B375" s="4" t="s">
        <v>164</v>
      </c>
      <c r="C375" s="2"/>
      <c r="D375" s="2"/>
      <c r="E375" s="2"/>
      <c r="F375" s="3"/>
      <c r="G375" s="3"/>
      <c r="H375" s="3"/>
      <c r="I375" s="3"/>
    </row>
    <row r="376" spans="2:10" ht="18" x14ac:dyDescent="0.25">
      <c r="B376" s="39" t="s">
        <v>3</v>
      </c>
      <c r="C376" s="39"/>
      <c r="D376" s="39"/>
      <c r="E376" s="40"/>
      <c r="F376" s="41" t="s">
        <v>0</v>
      </c>
      <c r="G376" s="39"/>
      <c r="H376" s="39"/>
      <c r="I376" s="39"/>
      <c r="J376" s="39"/>
    </row>
    <row r="377" spans="2:10" ht="15.75" x14ac:dyDescent="0.25">
      <c r="B377" s="5" t="s">
        <v>6</v>
      </c>
      <c r="C377" s="5" t="s">
        <v>7</v>
      </c>
      <c r="D377" s="5" t="s">
        <v>8</v>
      </c>
      <c r="E377" s="6" t="s">
        <v>1</v>
      </c>
      <c r="F377" s="7" t="s">
        <v>0</v>
      </c>
      <c r="G377" s="8" t="s">
        <v>9</v>
      </c>
      <c r="H377" s="8" t="s">
        <v>10</v>
      </c>
      <c r="I377" s="8" t="s">
        <v>2</v>
      </c>
      <c r="J377" s="8" t="s">
        <v>11</v>
      </c>
    </row>
    <row r="378" spans="2:10" ht="15.75" x14ac:dyDescent="0.25">
      <c r="B378" s="5" t="s">
        <v>12</v>
      </c>
      <c r="C378" s="5" t="s">
        <v>13</v>
      </c>
      <c r="D378" s="5" t="s">
        <v>13</v>
      </c>
      <c r="E378" s="9" t="s">
        <v>6</v>
      </c>
      <c r="F378" s="10" t="s">
        <v>4</v>
      </c>
      <c r="G378" s="11" t="s">
        <v>0</v>
      </c>
      <c r="H378" s="11" t="s">
        <v>14</v>
      </c>
      <c r="I378" s="11" t="s">
        <v>0</v>
      </c>
      <c r="J378" s="11" t="s">
        <v>5</v>
      </c>
    </row>
    <row r="379" spans="2:10" ht="15.75" x14ac:dyDescent="0.25">
      <c r="B379" s="12" t="s">
        <v>15</v>
      </c>
      <c r="C379" s="12">
        <v>1862900</v>
      </c>
      <c r="D379" s="13">
        <v>0.97737857835905528</v>
      </c>
      <c r="E379" s="14">
        <v>51900</v>
      </c>
      <c r="F379" s="15">
        <v>-50800</v>
      </c>
      <c r="G379" s="16">
        <v>-30</v>
      </c>
      <c r="H379" s="17">
        <v>-5.245399378177246E-4</v>
      </c>
      <c r="I379" s="18">
        <v>0.18933476573410304</v>
      </c>
      <c r="J379" s="18">
        <v>1.9754276646284361E-2</v>
      </c>
    </row>
    <row r="380" spans="2:10" ht="15.75" x14ac:dyDescent="0.25">
      <c r="B380" s="12" t="s">
        <v>16</v>
      </c>
      <c r="C380" s="12">
        <v>7200</v>
      </c>
      <c r="D380" s="13">
        <v>3.7852015217342671E-3</v>
      </c>
      <c r="E380" s="14">
        <v>430000</v>
      </c>
      <c r="F380" s="15">
        <v>-27100</v>
      </c>
      <c r="G380" s="16">
        <v>-3750</v>
      </c>
      <c r="H380" s="17">
        <v>-8.7197928798171693E-3</v>
      </c>
      <c r="I380" s="18">
        <v>0.10090705280829425</v>
      </c>
      <c r="J380" s="18">
        <v>0.74175477518286415</v>
      </c>
    </row>
    <row r="381" spans="2:10" ht="16.5" thickBot="1" x14ac:dyDescent="0.3">
      <c r="B381" s="19" t="s">
        <v>17</v>
      </c>
      <c r="C381" s="19">
        <v>15600</v>
      </c>
      <c r="D381" s="20">
        <v>8.1587697475859998E-3</v>
      </c>
      <c r="E381" s="21">
        <v>1221600</v>
      </c>
      <c r="F381" s="22">
        <v>-190300</v>
      </c>
      <c r="G381" s="23">
        <v>-12240</v>
      </c>
      <c r="H381" s="24">
        <v>-1.0016892173205273E-2</v>
      </c>
      <c r="I381" s="25">
        <v>0.70975818146133263</v>
      </c>
      <c r="J381" s="25">
        <v>0.94573510922853032</v>
      </c>
    </row>
    <row r="382" spans="2:10" ht="15.75" x14ac:dyDescent="0.25">
      <c r="B382" s="26" t="s">
        <v>18</v>
      </c>
      <c r="C382" s="26">
        <v>1906000</v>
      </c>
      <c r="D382" s="27">
        <v>1</v>
      </c>
      <c r="E382" s="28">
        <v>61700</v>
      </c>
      <c r="F382" s="29">
        <v>-268100</v>
      </c>
      <c r="G382" s="30">
        <v>-140</v>
      </c>
      <c r="H382" s="31">
        <v>-2.2796411917977519E-3</v>
      </c>
      <c r="I382" s="32">
        <v>1</v>
      </c>
      <c r="J382" s="32">
        <v>2.9831133127761058E-2</v>
      </c>
    </row>
    <row r="383" spans="2:10" x14ac:dyDescent="0.25">
      <c r="B383" s="2"/>
      <c r="C383" s="2"/>
      <c r="D383" s="2"/>
      <c r="E383" s="2"/>
      <c r="F383" s="33"/>
      <c r="G383" s="33"/>
      <c r="H383" s="33"/>
      <c r="I383" s="33"/>
    </row>
    <row r="384" spans="2:10" x14ac:dyDescent="0.25">
      <c r="B384" s="2"/>
      <c r="C384" s="2"/>
      <c r="D384" s="2"/>
      <c r="E384" s="2"/>
      <c r="F384" s="3"/>
      <c r="G384" s="3"/>
      <c r="H384" s="3"/>
      <c r="I384" s="3"/>
    </row>
    <row r="385" spans="2:10" ht="18" x14ac:dyDescent="0.25">
      <c r="B385" s="4" t="s">
        <v>165</v>
      </c>
      <c r="C385" s="2"/>
      <c r="D385" s="2"/>
      <c r="E385" s="2"/>
      <c r="F385" s="3"/>
      <c r="G385" s="3"/>
      <c r="H385" s="3"/>
      <c r="I385" s="3"/>
    </row>
    <row r="386" spans="2:10" ht="18" x14ac:dyDescent="0.25">
      <c r="B386" s="39" t="s">
        <v>3</v>
      </c>
      <c r="C386" s="39"/>
      <c r="D386" s="39"/>
      <c r="E386" s="40"/>
      <c r="F386" s="41" t="s">
        <v>0</v>
      </c>
      <c r="G386" s="39"/>
      <c r="H386" s="39"/>
      <c r="I386" s="39"/>
      <c r="J386" s="39"/>
    </row>
    <row r="387" spans="2:10" ht="15.75" x14ac:dyDescent="0.25">
      <c r="B387" s="5" t="s">
        <v>6</v>
      </c>
      <c r="C387" s="5" t="s">
        <v>7</v>
      </c>
      <c r="D387" s="5" t="s">
        <v>8</v>
      </c>
      <c r="E387" s="6" t="s">
        <v>1</v>
      </c>
      <c r="F387" s="7" t="s">
        <v>0</v>
      </c>
      <c r="G387" s="8" t="s">
        <v>9</v>
      </c>
      <c r="H387" s="8" t="s">
        <v>10</v>
      </c>
      <c r="I387" s="8" t="s">
        <v>2</v>
      </c>
      <c r="J387" s="8" t="s">
        <v>11</v>
      </c>
    </row>
    <row r="388" spans="2:10" ht="15.75" x14ac:dyDescent="0.25">
      <c r="B388" s="5" t="s">
        <v>12</v>
      </c>
      <c r="C388" s="5" t="s">
        <v>13</v>
      </c>
      <c r="D388" s="5" t="s">
        <v>13</v>
      </c>
      <c r="E388" s="9" t="s">
        <v>6</v>
      </c>
      <c r="F388" s="10" t="s">
        <v>4</v>
      </c>
      <c r="G388" s="11" t="s">
        <v>0</v>
      </c>
      <c r="H388" s="11" t="s">
        <v>14</v>
      </c>
      <c r="I388" s="11" t="s">
        <v>0</v>
      </c>
      <c r="J388" s="11" t="s">
        <v>5</v>
      </c>
    </row>
    <row r="389" spans="2:10" ht="15.75" x14ac:dyDescent="0.25">
      <c r="B389" s="12" t="s">
        <v>15</v>
      </c>
      <c r="C389" s="12">
        <v>2122400</v>
      </c>
      <c r="D389" s="13">
        <v>0.97027409557439881</v>
      </c>
      <c r="E389" s="14">
        <v>63500</v>
      </c>
      <c r="F389" s="15">
        <v>-447500</v>
      </c>
      <c r="G389" s="16">
        <v>-210</v>
      </c>
      <c r="H389" s="17">
        <v>-3.319487233783482E-3</v>
      </c>
      <c r="I389" s="18">
        <v>0.45595686265830238</v>
      </c>
      <c r="J389" s="18">
        <v>0.10740676227959854</v>
      </c>
    </row>
    <row r="390" spans="2:10" ht="15.75" x14ac:dyDescent="0.25">
      <c r="B390" s="12" t="s">
        <v>16</v>
      </c>
      <c r="C390" s="12">
        <v>8700</v>
      </c>
      <c r="D390" s="13">
        <v>3.9662058133035916E-3</v>
      </c>
      <c r="E390" s="14">
        <v>438100</v>
      </c>
      <c r="F390" s="15">
        <v>-70500</v>
      </c>
      <c r="G390" s="16">
        <v>-8120</v>
      </c>
      <c r="H390" s="17">
        <v>-1.8542895929882439E-2</v>
      </c>
      <c r="I390" s="18">
        <v>7.1825070441100522E-2</v>
      </c>
      <c r="J390" s="18">
        <v>0.90271753760229145</v>
      </c>
    </row>
    <row r="391" spans="2:10" ht="16.5" thickBot="1" x14ac:dyDescent="0.3">
      <c r="B391" s="19" t="s">
        <v>17</v>
      </c>
      <c r="C391" s="19">
        <v>28200</v>
      </c>
      <c r="D391" s="20">
        <v>1.2899676351817576E-2</v>
      </c>
      <c r="E391" s="21">
        <v>1137600</v>
      </c>
      <c r="F391" s="22">
        <v>-463400</v>
      </c>
      <c r="G391" s="23">
        <v>-16420</v>
      </c>
      <c r="H391" s="24">
        <v>-1.4436607248130248E-2</v>
      </c>
      <c r="I391" s="25">
        <v>0.47221806690059709</v>
      </c>
      <c r="J391" s="25">
        <v>0.94859523534192958</v>
      </c>
    </row>
    <row r="392" spans="2:10" ht="15.75" x14ac:dyDescent="0.25">
      <c r="B392" s="26" t="s">
        <v>18</v>
      </c>
      <c r="C392" s="26">
        <v>2187500</v>
      </c>
      <c r="D392" s="27">
        <v>1</v>
      </c>
      <c r="E392" s="28">
        <v>77400</v>
      </c>
      <c r="F392" s="29">
        <v>-981400</v>
      </c>
      <c r="G392" s="30">
        <v>-450</v>
      </c>
      <c r="H392" s="31">
        <v>-5.7993755734464768E-3</v>
      </c>
      <c r="I392" s="32">
        <v>1</v>
      </c>
      <c r="J392" s="32">
        <v>0.12003093419960835</v>
      </c>
    </row>
    <row r="393" spans="2:10" x14ac:dyDescent="0.25">
      <c r="B393" s="2"/>
      <c r="C393" s="2"/>
      <c r="D393" s="2"/>
      <c r="E393" s="2"/>
      <c r="F393" s="33"/>
      <c r="G393" s="33"/>
      <c r="H393" s="33"/>
      <c r="I393" s="33"/>
    </row>
    <row r="394" spans="2:10" x14ac:dyDescent="0.25">
      <c r="B394" s="2"/>
      <c r="C394" s="2"/>
      <c r="D394" s="2"/>
      <c r="E394" s="2"/>
      <c r="F394" s="3"/>
      <c r="G394" s="3"/>
      <c r="H394" s="3"/>
      <c r="I394" s="3"/>
    </row>
    <row r="395" spans="2:10" ht="18" x14ac:dyDescent="0.25">
      <c r="B395" s="4" t="s">
        <v>166</v>
      </c>
      <c r="C395" s="2"/>
      <c r="D395" s="2"/>
      <c r="E395" s="2"/>
      <c r="F395" s="3"/>
      <c r="G395" s="3"/>
      <c r="H395" s="3"/>
      <c r="I395" s="3"/>
    </row>
    <row r="396" spans="2:10" ht="18" x14ac:dyDescent="0.25">
      <c r="B396" s="39" t="s">
        <v>3</v>
      </c>
      <c r="C396" s="39"/>
      <c r="D396" s="39"/>
      <c r="E396" s="40"/>
      <c r="F396" s="41" t="s">
        <v>0</v>
      </c>
      <c r="G396" s="39"/>
      <c r="H396" s="39"/>
      <c r="I396" s="39"/>
      <c r="J396" s="39"/>
    </row>
    <row r="397" spans="2:10" ht="15.75" x14ac:dyDescent="0.25">
      <c r="B397" s="5" t="s">
        <v>6</v>
      </c>
      <c r="C397" s="5" t="s">
        <v>7</v>
      </c>
      <c r="D397" s="5" t="s">
        <v>8</v>
      </c>
      <c r="E397" s="6" t="s">
        <v>1</v>
      </c>
      <c r="F397" s="7" t="s">
        <v>0</v>
      </c>
      <c r="G397" s="8" t="s">
        <v>9</v>
      </c>
      <c r="H397" s="8" t="s">
        <v>10</v>
      </c>
      <c r="I397" s="8" t="s">
        <v>2</v>
      </c>
      <c r="J397" s="8" t="s">
        <v>11</v>
      </c>
    </row>
    <row r="398" spans="2:10" ht="15.75" x14ac:dyDescent="0.25">
      <c r="B398" s="5" t="s">
        <v>12</v>
      </c>
      <c r="C398" s="5" t="s">
        <v>13</v>
      </c>
      <c r="D398" s="5" t="s">
        <v>13</v>
      </c>
      <c r="E398" s="9" t="s">
        <v>6</v>
      </c>
      <c r="F398" s="10" t="s">
        <v>4</v>
      </c>
      <c r="G398" s="11" t="s">
        <v>0</v>
      </c>
      <c r="H398" s="11" t="s">
        <v>14</v>
      </c>
      <c r="I398" s="11" t="s">
        <v>0</v>
      </c>
      <c r="J398" s="11" t="s">
        <v>5</v>
      </c>
    </row>
    <row r="399" spans="2:10" ht="15.75" x14ac:dyDescent="0.25">
      <c r="B399" s="12" t="s">
        <v>15</v>
      </c>
      <c r="C399" s="12">
        <v>6413200</v>
      </c>
      <c r="D399" s="13">
        <v>0.96917344383909199</v>
      </c>
      <c r="E399" s="14">
        <v>61500</v>
      </c>
      <c r="F399" s="15">
        <v>-342000</v>
      </c>
      <c r="G399" s="16">
        <v>-50</v>
      </c>
      <c r="H399" s="17">
        <v>-8.6679756810122566E-4</v>
      </c>
      <c r="I399" s="18">
        <v>0.23788028053838364</v>
      </c>
      <c r="J399" s="18">
        <v>3.8287348880625412E-2</v>
      </c>
    </row>
    <row r="400" spans="2:10" ht="15.75" x14ac:dyDescent="0.25">
      <c r="B400" s="12" t="s">
        <v>16</v>
      </c>
      <c r="C400" s="12">
        <v>47900</v>
      </c>
      <c r="D400" s="13">
        <v>7.2313541044432316E-3</v>
      </c>
      <c r="E400" s="14">
        <v>434700</v>
      </c>
      <c r="F400" s="15">
        <v>-174600</v>
      </c>
      <c r="G400" s="16">
        <v>-3650</v>
      </c>
      <c r="H400" s="17">
        <v>-8.3933052732391971E-3</v>
      </c>
      <c r="I400" s="18">
        <v>0.12145754055827768</v>
      </c>
      <c r="J400" s="18">
        <v>0.74243114744582517</v>
      </c>
    </row>
    <row r="401" spans="2:10" ht="16.5" thickBot="1" x14ac:dyDescent="0.3">
      <c r="B401" s="19" t="s">
        <v>17</v>
      </c>
      <c r="C401" s="19">
        <v>86800</v>
      </c>
      <c r="D401" s="20">
        <v>1.3120769963625038E-2</v>
      </c>
      <c r="E401" s="21">
        <v>1281400</v>
      </c>
      <c r="F401" s="22">
        <v>-921000</v>
      </c>
      <c r="G401" s="23">
        <v>-10610</v>
      </c>
      <c r="H401" s="24">
        <v>-8.2784875160275707E-3</v>
      </c>
      <c r="I401" s="25">
        <v>0.64066217890333865</v>
      </c>
      <c r="J401" s="25">
        <v>0.88504546380473292</v>
      </c>
    </row>
    <row r="402" spans="2:10" ht="15.75" x14ac:dyDescent="0.25">
      <c r="B402" s="26" t="s">
        <v>18</v>
      </c>
      <c r="C402" s="26">
        <v>6617200</v>
      </c>
      <c r="D402" s="27">
        <v>1</v>
      </c>
      <c r="E402" s="28">
        <v>79100</v>
      </c>
      <c r="F402" s="29">
        <v>-1437600</v>
      </c>
      <c r="G402" s="30">
        <v>-220</v>
      </c>
      <c r="H402" s="31">
        <v>-2.7465865258756677E-3</v>
      </c>
      <c r="I402" s="32">
        <v>1</v>
      </c>
      <c r="J402" s="32">
        <v>5.4088342233385135E-2</v>
      </c>
    </row>
    <row r="403" spans="2:10" x14ac:dyDescent="0.25">
      <c r="B403" s="2"/>
      <c r="C403" s="2"/>
      <c r="D403" s="2"/>
      <c r="E403" s="2"/>
      <c r="F403" s="33"/>
      <c r="G403" s="33"/>
      <c r="H403" s="33"/>
      <c r="I403" s="33"/>
    </row>
    <row r="404" spans="2:10" x14ac:dyDescent="0.25">
      <c r="B404" s="2"/>
      <c r="C404" s="2"/>
      <c r="D404" s="2"/>
      <c r="E404" s="2"/>
      <c r="F404" s="3"/>
      <c r="G404" s="3"/>
      <c r="H404" s="3"/>
      <c r="I404" s="3"/>
    </row>
    <row r="405" spans="2:10" ht="18" x14ac:dyDescent="0.25">
      <c r="B405" s="4" t="s">
        <v>167</v>
      </c>
      <c r="C405" s="2"/>
      <c r="D405" s="2"/>
      <c r="E405" s="2"/>
      <c r="F405" s="3"/>
      <c r="G405" s="3"/>
      <c r="H405" s="3"/>
      <c r="I405" s="3"/>
    </row>
    <row r="406" spans="2:10" ht="18" x14ac:dyDescent="0.25">
      <c r="B406" s="39" t="s">
        <v>3</v>
      </c>
      <c r="C406" s="39"/>
      <c r="D406" s="39"/>
      <c r="E406" s="40"/>
      <c r="F406" s="41" t="s">
        <v>0</v>
      </c>
      <c r="G406" s="39"/>
      <c r="H406" s="39"/>
      <c r="I406" s="39"/>
      <c r="J406" s="39"/>
    </row>
    <row r="407" spans="2:10" ht="15.75" x14ac:dyDescent="0.25">
      <c r="B407" s="5" t="s">
        <v>6</v>
      </c>
      <c r="C407" s="5" t="s">
        <v>7</v>
      </c>
      <c r="D407" s="5" t="s">
        <v>8</v>
      </c>
      <c r="E407" s="6" t="s">
        <v>1</v>
      </c>
      <c r="F407" s="7" t="s">
        <v>0</v>
      </c>
      <c r="G407" s="8" t="s">
        <v>9</v>
      </c>
      <c r="H407" s="8" t="s">
        <v>10</v>
      </c>
      <c r="I407" s="8" t="s">
        <v>2</v>
      </c>
      <c r="J407" s="8" t="s">
        <v>11</v>
      </c>
    </row>
    <row r="408" spans="2:10" ht="15.75" x14ac:dyDescent="0.25">
      <c r="B408" s="5" t="s">
        <v>12</v>
      </c>
      <c r="C408" s="5" t="s">
        <v>13</v>
      </c>
      <c r="D408" s="5" t="s">
        <v>13</v>
      </c>
      <c r="E408" s="9" t="s">
        <v>6</v>
      </c>
      <c r="F408" s="10" t="s">
        <v>4</v>
      </c>
      <c r="G408" s="11" t="s">
        <v>0</v>
      </c>
      <c r="H408" s="11" t="s">
        <v>14</v>
      </c>
      <c r="I408" s="11" t="s">
        <v>0</v>
      </c>
      <c r="J408" s="11" t="s">
        <v>5</v>
      </c>
    </row>
    <row r="409" spans="2:10" ht="15.75" x14ac:dyDescent="0.25">
      <c r="B409" s="12" t="s">
        <v>15</v>
      </c>
      <c r="C409" s="12">
        <v>547300</v>
      </c>
      <c r="D409" s="13">
        <v>0.96766804507921844</v>
      </c>
      <c r="E409" s="14">
        <v>62900</v>
      </c>
      <c r="F409" s="15">
        <v>-45600</v>
      </c>
      <c r="G409" s="16">
        <v>-80</v>
      </c>
      <c r="H409" s="17">
        <v>-1.3253198131458338E-3</v>
      </c>
      <c r="I409" s="18">
        <v>0.3031117551931517</v>
      </c>
      <c r="J409" s="18">
        <v>5.1865332725465313E-2</v>
      </c>
    </row>
    <row r="410" spans="2:10" ht="15.75" x14ac:dyDescent="0.25">
      <c r="B410" s="12" t="s">
        <v>16</v>
      </c>
      <c r="C410" s="12">
        <v>2700</v>
      </c>
      <c r="D410" s="13">
        <v>4.7963715235107823E-3</v>
      </c>
      <c r="E410" s="14">
        <v>438600</v>
      </c>
      <c r="F410" s="15">
        <v>-14300</v>
      </c>
      <c r="G410" s="16">
        <v>-5280</v>
      </c>
      <c r="H410" s="17">
        <v>-1.2037997038456033E-2</v>
      </c>
      <c r="I410" s="18">
        <v>9.5109288805092493E-2</v>
      </c>
      <c r="J410" s="18">
        <v>0.97247929321170568</v>
      </c>
    </row>
    <row r="411" spans="2:10" ht="16.5" thickBot="1" x14ac:dyDescent="0.3">
      <c r="B411" s="19" t="s">
        <v>17</v>
      </c>
      <c r="C411" s="19">
        <v>6500</v>
      </c>
      <c r="D411" s="20">
        <v>1.1571237913468698E-2</v>
      </c>
      <c r="E411" s="21">
        <v>1237000</v>
      </c>
      <c r="F411" s="22">
        <v>-90600</v>
      </c>
      <c r="G411" s="23">
        <v>-13850</v>
      </c>
      <c r="H411" s="24">
        <v>-1.1192965124332897E-2</v>
      </c>
      <c r="I411" s="25">
        <v>0.60177895600175568</v>
      </c>
      <c r="J411" s="25">
        <v>0.95518318701071736</v>
      </c>
    </row>
    <row r="412" spans="2:10" ht="15.75" x14ac:dyDescent="0.25">
      <c r="B412" s="26" t="s">
        <v>18</v>
      </c>
      <c r="C412" s="26">
        <v>565600</v>
      </c>
      <c r="D412" s="27">
        <v>1</v>
      </c>
      <c r="E412" s="28">
        <v>76900</v>
      </c>
      <c r="F412" s="29">
        <v>-150600</v>
      </c>
      <c r="G412" s="30">
        <v>-270</v>
      </c>
      <c r="H412" s="31">
        <v>-3.4599379953334803E-3</v>
      </c>
      <c r="I412" s="32">
        <v>1</v>
      </c>
      <c r="J412" s="32">
        <v>6.5905449024612955E-2</v>
      </c>
    </row>
    <row r="413" spans="2:10" x14ac:dyDescent="0.25">
      <c r="B413" s="2"/>
      <c r="C413" s="2"/>
      <c r="D413" s="2"/>
      <c r="E413" s="2"/>
      <c r="F413" s="33"/>
      <c r="G413" s="33"/>
      <c r="H413" s="33"/>
      <c r="I413" s="33"/>
    </row>
    <row r="414" spans="2:10" x14ac:dyDescent="0.25">
      <c r="B414" s="2"/>
      <c r="C414" s="2"/>
      <c r="D414" s="2"/>
      <c r="E414" s="2"/>
      <c r="F414" s="3"/>
      <c r="G414" s="3"/>
      <c r="H414" s="3"/>
      <c r="I414" s="3"/>
    </row>
    <row r="415" spans="2:10" ht="18" x14ac:dyDescent="0.25">
      <c r="B415" s="4" t="s">
        <v>168</v>
      </c>
      <c r="C415" s="2"/>
      <c r="D415" s="2"/>
      <c r="E415" s="2"/>
      <c r="F415" s="3"/>
      <c r="G415" s="3"/>
      <c r="H415" s="3"/>
      <c r="I415" s="3"/>
    </row>
    <row r="416" spans="2:10" ht="18" x14ac:dyDescent="0.25">
      <c r="B416" s="39" t="s">
        <v>3</v>
      </c>
      <c r="C416" s="39"/>
      <c r="D416" s="39"/>
      <c r="E416" s="40"/>
      <c r="F416" s="41" t="s">
        <v>0</v>
      </c>
      <c r="G416" s="39"/>
      <c r="H416" s="39"/>
      <c r="I416" s="39"/>
      <c r="J416" s="39"/>
    </row>
    <row r="417" spans="2:10" ht="15.75" x14ac:dyDescent="0.25">
      <c r="B417" s="5" t="s">
        <v>6</v>
      </c>
      <c r="C417" s="5" t="s">
        <v>7</v>
      </c>
      <c r="D417" s="5" t="s">
        <v>8</v>
      </c>
      <c r="E417" s="6" t="s">
        <v>1</v>
      </c>
      <c r="F417" s="7" t="s">
        <v>0</v>
      </c>
      <c r="G417" s="8" t="s">
        <v>9</v>
      </c>
      <c r="H417" s="8" t="s">
        <v>10</v>
      </c>
      <c r="I417" s="8" t="s">
        <v>2</v>
      </c>
      <c r="J417" s="8" t="s">
        <v>11</v>
      </c>
    </row>
    <row r="418" spans="2:10" ht="15.75" x14ac:dyDescent="0.25">
      <c r="B418" s="5" t="s">
        <v>12</v>
      </c>
      <c r="C418" s="5" t="s">
        <v>13</v>
      </c>
      <c r="D418" s="5" t="s">
        <v>13</v>
      </c>
      <c r="E418" s="9" t="s">
        <v>6</v>
      </c>
      <c r="F418" s="10" t="s">
        <v>4</v>
      </c>
      <c r="G418" s="11" t="s">
        <v>0</v>
      </c>
      <c r="H418" s="11" t="s">
        <v>14</v>
      </c>
      <c r="I418" s="11" t="s">
        <v>0</v>
      </c>
      <c r="J418" s="11" t="s">
        <v>5</v>
      </c>
    </row>
    <row r="419" spans="2:10" ht="15.75" x14ac:dyDescent="0.25">
      <c r="B419" s="12" t="s">
        <v>15</v>
      </c>
      <c r="C419" s="12">
        <v>2565400</v>
      </c>
      <c r="D419" s="13">
        <v>0.97550900167329757</v>
      </c>
      <c r="E419" s="14">
        <v>54200</v>
      </c>
      <c r="F419" s="15">
        <v>-123100</v>
      </c>
      <c r="G419" s="16">
        <v>-50</v>
      </c>
      <c r="H419" s="17">
        <v>-8.8428972170236661E-4</v>
      </c>
      <c r="I419" s="18">
        <v>0.26222328976879206</v>
      </c>
      <c r="J419" s="18">
        <v>3.8786298709364543E-2</v>
      </c>
    </row>
    <row r="420" spans="2:10" ht="15.75" x14ac:dyDescent="0.25">
      <c r="B420" s="12" t="s">
        <v>16</v>
      </c>
      <c r="C420" s="12">
        <v>9200</v>
      </c>
      <c r="D420" s="13">
        <v>3.5105025334853297E-3</v>
      </c>
      <c r="E420" s="14">
        <v>439800</v>
      </c>
      <c r="F420" s="15">
        <v>-41700</v>
      </c>
      <c r="G420" s="16">
        <v>-4510</v>
      </c>
      <c r="H420" s="17">
        <v>-1.0263618844116631E-2</v>
      </c>
      <c r="I420" s="18">
        <v>8.8792731900160987E-2</v>
      </c>
      <c r="J420" s="18">
        <v>0.79853525818856552</v>
      </c>
    </row>
    <row r="421" spans="2:10" ht="16.5" thickBot="1" x14ac:dyDescent="0.3">
      <c r="B421" s="19" t="s">
        <v>17</v>
      </c>
      <c r="C421" s="19">
        <v>27800</v>
      </c>
      <c r="D421" s="20">
        <v>1.0574678984797711E-2</v>
      </c>
      <c r="E421" s="21">
        <v>1195100</v>
      </c>
      <c r="F421" s="22">
        <v>-304600</v>
      </c>
      <c r="G421" s="23">
        <v>-10950</v>
      </c>
      <c r="H421" s="24">
        <v>-9.1646669596195073E-3</v>
      </c>
      <c r="I421" s="25">
        <v>0.64898397833104693</v>
      </c>
      <c r="J421" s="25">
        <v>0.88399645857436249</v>
      </c>
    </row>
    <row r="422" spans="2:10" ht="15.75" x14ac:dyDescent="0.25">
      <c r="B422" s="26" t="s">
        <v>18</v>
      </c>
      <c r="C422" s="26">
        <v>2629800</v>
      </c>
      <c r="D422" s="27">
        <v>1</v>
      </c>
      <c r="E422" s="28">
        <v>66500</v>
      </c>
      <c r="F422" s="29">
        <v>-469300</v>
      </c>
      <c r="G422" s="30">
        <v>-180</v>
      </c>
      <c r="H422" s="31">
        <v>-2.6846583485461537E-3</v>
      </c>
      <c r="I422" s="32">
        <v>1</v>
      </c>
      <c r="J422" s="32">
        <v>4.9987622353024994E-2</v>
      </c>
    </row>
    <row r="423" spans="2:10" x14ac:dyDescent="0.25">
      <c r="B423" s="2"/>
      <c r="C423" s="2"/>
      <c r="D423" s="2"/>
      <c r="E423" s="2"/>
      <c r="F423" s="33"/>
      <c r="G423" s="33"/>
      <c r="H423" s="33"/>
      <c r="I423" s="33"/>
    </row>
    <row r="424" spans="2:10" x14ac:dyDescent="0.25">
      <c r="B424" s="2"/>
      <c r="C424" s="2"/>
      <c r="D424" s="2"/>
      <c r="E424" s="2"/>
      <c r="F424" s="3"/>
      <c r="G424" s="3"/>
      <c r="H424" s="3"/>
      <c r="I424" s="3"/>
    </row>
    <row r="425" spans="2:10" ht="18" x14ac:dyDescent="0.25">
      <c r="B425" s="4" t="s">
        <v>169</v>
      </c>
      <c r="C425" s="2"/>
      <c r="D425" s="2"/>
      <c r="E425" s="2"/>
      <c r="F425" s="3"/>
      <c r="G425" s="3"/>
      <c r="H425" s="3"/>
      <c r="I425" s="3"/>
    </row>
    <row r="426" spans="2:10" ht="18" x14ac:dyDescent="0.25">
      <c r="B426" s="39" t="s">
        <v>3</v>
      </c>
      <c r="C426" s="39"/>
      <c r="D426" s="39"/>
      <c r="E426" s="40"/>
      <c r="F426" s="41" t="s">
        <v>0</v>
      </c>
      <c r="G426" s="39"/>
      <c r="H426" s="39"/>
      <c r="I426" s="39"/>
      <c r="J426" s="39"/>
    </row>
    <row r="427" spans="2:10" ht="15.75" x14ac:dyDescent="0.25">
      <c r="B427" s="5" t="s">
        <v>6</v>
      </c>
      <c r="C427" s="5" t="s">
        <v>7</v>
      </c>
      <c r="D427" s="5" t="s">
        <v>8</v>
      </c>
      <c r="E427" s="6" t="s">
        <v>1</v>
      </c>
      <c r="F427" s="7" t="s">
        <v>0</v>
      </c>
      <c r="G427" s="8" t="s">
        <v>9</v>
      </c>
      <c r="H427" s="8" t="s">
        <v>10</v>
      </c>
      <c r="I427" s="8" t="s">
        <v>2</v>
      </c>
      <c r="J427" s="8" t="s">
        <v>11</v>
      </c>
    </row>
    <row r="428" spans="2:10" ht="15.75" x14ac:dyDescent="0.25">
      <c r="B428" s="5" t="s">
        <v>12</v>
      </c>
      <c r="C428" s="5" t="s">
        <v>13</v>
      </c>
      <c r="D428" s="5" t="s">
        <v>13</v>
      </c>
      <c r="E428" s="9" t="s">
        <v>6</v>
      </c>
      <c r="F428" s="10" t="s">
        <v>4</v>
      </c>
      <c r="G428" s="11" t="s">
        <v>0</v>
      </c>
      <c r="H428" s="11" t="s">
        <v>14</v>
      </c>
      <c r="I428" s="11" t="s">
        <v>0</v>
      </c>
      <c r="J428" s="11" t="s">
        <v>5</v>
      </c>
    </row>
    <row r="429" spans="2:10" ht="15.75" x14ac:dyDescent="0.25">
      <c r="B429" s="12" t="s">
        <v>15</v>
      </c>
      <c r="C429" s="12">
        <v>426000</v>
      </c>
      <c r="D429" s="13">
        <v>0.9679145214842223</v>
      </c>
      <c r="E429" s="14">
        <v>61200</v>
      </c>
      <c r="F429" s="15">
        <v>-700</v>
      </c>
      <c r="G429" s="16">
        <v>0</v>
      </c>
      <c r="H429" s="17">
        <v>-2.5926565265849901E-5</v>
      </c>
      <c r="I429" s="18">
        <v>3.7500275900847986E-2</v>
      </c>
      <c r="J429" s="18">
        <v>3.0452807265297977E-3</v>
      </c>
    </row>
    <row r="430" spans="2:10" ht="15.75" x14ac:dyDescent="0.25">
      <c r="B430" s="12" t="s">
        <v>16</v>
      </c>
      <c r="C430" s="12">
        <v>900</v>
      </c>
      <c r="D430" s="13">
        <v>2.0788826032967587E-3</v>
      </c>
      <c r="E430" s="14">
        <v>430500</v>
      </c>
      <c r="F430" s="15">
        <v>0</v>
      </c>
      <c r="G430" s="16">
        <v>-50</v>
      </c>
      <c r="H430" s="17">
        <v>-1.2205729639623846E-4</v>
      </c>
      <c r="I430" s="18">
        <v>2.6684294339020891E-3</v>
      </c>
      <c r="J430" s="18">
        <v>4.1595530003245132E-2</v>
      </c>
    </row>
    <row r="431" spans="2:10" ht="16.5" thickBot="1" x14ac:dyDescent="0.3">
      <c r="B431" s="19" t="s">
        <v>17</v>
      </c>
      <c r="C431" s="19">
        <v>5900</v>
      </c>
      <c r="D431" s="20">
        <v>1.3345331637447519E-2</v>
      </c>
      <c r="E431" s="21">
        <v>1180200</v>
      </c>
      <c r="F431" s="22">
        <v>-17300</v>
      </c>
      <c r="G431" s="23">
        <v>-2940</v>
      </c>
      <c r="H431" s="24">
        <v>-2.4945640554379892E-3</v>
      </c>
      <c r="I431" s="25">
        <v>0.95983129460974148</v>
      </c>
      <c r="J431" s="25">
        <v>0.44281958060939197</v>
      </c>
    </row>
    <row r="432" spans="2:10" ht="15.75" x14ac:dyDescent="0.25">
      <c r="B432" s="26" t="s">
        <v>18</v>
      </c>
      <c r="C432" s="26">
        <v>440100</v>
      </c>
      <c r="D432" s="27">
        <v>1</v>
      </c>
      <c r="E432" s="28">
        <v>74700</v>
      </c>
      <c r="F432" s="29">
        <v>-18000</v>
      </c>
      <c r="G432" s="30">
        <v>-40</v>
      </c>
      <c r="H432" s="31">
        <v>-5.4792596759881671E-4</v>
      </c>
      <c r="I432" s="32">
        <v>1</v>
      </c>
      <c r="J432" s="32">
        <v>8.9436178196906288E-3</v>
      </c>
    </row>
    <row r="433" spans="2:10" x14ac:dyDescent="0.25">
      <c r="B433" s="2"/>
      <c r="C433" s="2"/>
      <c r="D433" s="2"/>
      <c r="E433" s="2"/>
      <c r="F433" s="33"/>
      <c r="G433" s="33"/>
      <c r="H433" s="33"/>
      <c r="I433" s="33"/>
    </row>
    <row r="434" spans="2:10" x14ac:dyDescent="0.25">
      <c r="B434" s="2"/>
      <c r="C434" s="2"/>
      <c r="D434" s="2"/>
      <c r="E434" s="2"/>
      <c r="F434" s="3"/>
      <c r="G434" s="3"/>
      <c r="H434" s="3"/>
      <c r="I434" s="3"/>
    </row>
    <row r="435" spans="2:10" ht="18" x14ac:dyDescent="0.25">
      <c r="B435" s="4" t="s">
        <v>170</v>
      </c>
      <c r="C435" s="2"/>
      <c r="D435" s="2"/>
      <c r="E435" s="2"/>
      <c r="F435" s="3"/>
      <c r="G435" s="3"/>
      <c r="H435" s="3"/>
      <c r="I435" s="3"/>
    </row>
    <row r="436" spans="2:10" ht="18" x14ac:dyDescent="0.25">
      <c r="B436" s="39" t="s">
        <v>3</v>
      </c>
      <c r="C436" s="39"/>
      <c r="D436" s="39"/>
      <c r="E436" s="40"/>
      <c r="F436" s="41" t="s">
        <v>0</v>
      </c>
      <c r="G436" s="39"/>
      <c r="H436" s="39"/>
      <c r="I436" s="39"/>
      <c r="J436" s="39"/>
    </row>
    <row r="437" spans="2:10" ht="15.75" x14ac:dyDescent="0.25">
      <c r="B437" s="5" t="s">
        <v>6</v>
      </c>
      <c r="C437" s="5" t="s">
        <v>7</v>
      </c>
      <c r="D437" s="5" t="s">
        <v>8</v>
      </c>
      <c r="E437" s="6" t="s">
        <v>1</v>
      </c>
      <c r="F437" s="7" t="s">
        <v>0</v>
      </c>
      <c r="G437" s="8" t="s">
        <v>9</v>
      </c>
      <c r="H437" s="8" t="s">
        <v>10</v>
      </c>
      <c r="I437" s="8" t="s">
        <v>2</v>
      </c>
      <c r="J437" s="8" t="s">
        <v>11</v>
      </c>
    </row>
    <row r="438" spans="2:10" ht="15.75" x14ac:dyDescent="0.25">
      <c r="B438" s="5" t="s">
        <v>12</v>
      </c>
      <c r="C438" s="5" t="s">
        <v>13</v>
      </c>
      <c r="D438" s="5" t="s">
        <v>13</v>
      </c>
      <c r="E438" s="9" t="s">
        <v>6</v>
      </c>
      <c r="F438" s="10" t="s">
        <v>4</v>
      </c>
      <c r="G438" s="11" t="s">
        <v>0</v>
      </c>
      <c r="H438" s="11" t="s">
        <v>14</v>
      </c>
      <c r="I438" s="11" t="s">
        <v>0</v>
      </c>
      <c r="J438" s="11" t="s">
        <v>5</v>
      </c>
    </row>
    <row r="439" spans="2:10" ht="15.75" x14ac:dyDescent="0.25">
      <c r="B439" s="12" t="s">
        <v>15</v>
      </c>
      <c r="C439" s="12">
        <v>3262000</v>
      </c>
      <c r="D439" s="13">
        <v>0.9670452768593033</v>
      </c>
      <c r="E439" s="14">
        <v>54300</v>
      </c>
      <c r="F439" s="15">
        <v>-24000</v>
      </c>
      <c r="G439" s="16">
        <v>-10</v>
      </c>
      <c r="H439" s="17">
        <v>-1.3556672224978837E-4</v>
      </c>
      <c r="I439" s="18">
        <v>0.11953058318804255</v>
      </c>
      <c r="J439" s="18">
        <v>5.6436188495570519E-3</v>
      </c>
    </row>
    <row r="440" spans="2:10" ht="15.75" x14ac:dyDescent="0.25">
      <c r="B440" s="12" t="s">
        <v>16</v>
      </c>
      <c r="C440" s="12">
        <v>17800</v>
      </c>
      <c r="D440" s="13">
        <v>5.2900425588691454E-3</v>
      </c>
      <c r="E440" s="14">
        <v>440700</v>
      </c>
      <c r="F440" s="15">
        <v>-7900</v>
      </c>
      <c r="G440" s="16">
        <v>-440</v>
      </c>
      <c r="H440" s="17">
        <v>-9.9996615672072139E-4</v>
      </c>
      <c r="I440" s="18">
        <v>3.9162837626157743E-2</v>
      </c>
      <c r="J440" s="18">
        <v>0.29344263518325764</v>
      </c>
    </row>
    <row r="441" spans="2:10" ht="16.5" thickBot="1" x14ac:dyDescent="0.3">
      <c r="B441" s="19" t="s">
        <v>17</v>
      </c>
      <c r="C441" s="19">
        <v>35400</v>
      </c>
      <c r="D441" s="20">
        <v>1.0489923144012776E-2</v>
      </c>
      <c r="E441" s="21">
        <v>1349300</v>
      </c>
      <c r="F441" s="22">
        <v>-168900</v>
      </c>
      <c r="G441" s="23">
        <v>-4770</v>
      </c>
      <c r="H441" s="24">
        <v>-3.5383527367047968E-3</v>
      </c>
      <c r="I441" s="25">
        <v>0.84130657918579976</v>
      </c>
      <c r="J441" s="25">
        <v>0.57551631034217643</v>
      </c>
    </row>
    <row r="442" spans="2:10" ht="15.75" x14ac:dyDescent="0.25">
      <c r="B442" s="26" t="s">
        <v>18</v>
      </c>
      <c r="C442" s="26">
        <v>3373200</v>
      </c>
      <c r="D442" s="27">
        <v>1</v>
      </c>
      <c r="E442" s="28">
        <v>68400</v>
      </c>
      <c r="F442" s="29">
        <v>-200800</v>
      </c>
      <c r="G442" s="30">
        <v>-60</v>
      </c>
      <c r="H442" s="31">
        <v>-8.6976878154900654E-4</v>
      </c>
      <c r="I442" s="32">
        <v>1</v>
      </c>
      <c r="J442" s="32">
        <v>1.3047080845476121E-2</v>
      </c>
    </row>
    <row r="443" spans="2:10" x14ac:dyDescent="0.25">
      <c r="B443" s="2"/>
      <c r="C443" s="2"/>
      <c r="D443" s="2"/>
      <c r="E443" s="2"/>
      <c r="F443" s="33"/>
      <c r="G443" s="33"/>
      <c r="H443" s="33"/>
      <c r="I443" s="33"/>
    </row>
    <row r="444" spans="2:10" x14ac:dyDescent="0.25">
      <c r="B444" s="2"/>
      <c r="C444" s="2"/>
      <c r="D444" s="2"/>
      <c r="E444" s="2"/>
      <c r="F444" s="3"/>
      <c r="G444" s="3"/>
      <c r="H444" s="3"/>
      <c r="I444" s="3"/>
    </row>
    <row r="445" spans="2:10" ht="18" x14ac:dyDescent="0.25">
      <c r="B445" s="4" t="s">
        <v>171</v>
      </c>
      <c r="C445" s="2"/>
      <c r="D445" s="2"/>
      <c r="E445" s="2"/>
      <c r="F445" s="3"/>
      <c r="G445" s="3"/>
      <c r="H445" s="3"/>
      <c r="I445" s="3"/>
    </row>
    <row r="446" spans="2:10" ht="18" x14ac:dyDescent="0.25">
      <c r="B446" s="39" t="s">
        <v>3</v>
      </c>
      <c r="C446" s="39"/>
      <c r="D446" s="39"/>
      <c r="E446" s="40"/>
      <c r="F446" s="41" t="s">
        <v>0</v>
      </c>
      <c r="G446" s="39"/>
      <c r="H446" s="39"/>
      <c r="I446" s="39"/>
      <c r="J446" s="39"/>
    </row>
    <row r="447" spans="2:10" ht="15.75" x14ac:dyDescent="0.25">
      <c r="B447" s="5" t="s">
        <v>6</v>
      </c>
      <c r="C447" s="5" t="s">
        <v>7</v>
      </c>
      <c r="D447" s="5" t="s">
        <v>8</v>
      </c>
      <c r="E447" s="6" t="s">
        <v>1</v>
      </c>
      <c r="F447" s="7" t="s">
        <v>0</v>
      </c>
      <c r="G447" s="8" t="s">
        <v>9</v>
      </c>
      <c r="H447" s="8" t="s">
        <v>10</v>
      </c>
      <c r="I447" s="8" t="s">
        <v>2</v>
      </c>
      <c r="J447" s="8" t="s">
        <v>11</v>
      </c>
    </row>
    <row r="448" spans="2:10" ht="15.75" x14ac:dyDescent="0.25">
      <c r="B448" s="5" t="s">
        <v>12</v>
      </c>
      <c r="C448" s="5" t="s">
        <v>13</v>
      </c>
      <c r="D448" s="5" t="s">
        <v>13</v>
      </c>
      <c r="E448" s="9" t="s">
        <v>6</v>
      </c>
      <c r="F448" s="10" t="s">
        <v>4</v>
      </c>
      <c r="G448" s="11" t="s">
        <v>0</v>
      </c>
      <c r="H448" s="11" t="s">
        <v>14</v>
      </c>
      <c r="I448" s="11" t="s">
        <v>0</v>
      </c>
      <c r="J448" s="11" t="s">
        <v>5</v>
      </c>
    </row>
    <row r="449" spans="2:10" ht="15.75" x14ac:dyDescent="0.25">
      <c r="B449" s="12" t="s">
        <v>15</v>
      </c>
      <c r="C449" s="12">
        <v>12978100</v>
      </c>
      <c r="D449" s="13">
        <v>0.96652647878164255</v>
      </c>
      <c r="E449" s="14">
        <v>61000</v>
      </c>
      <c r="F449" s="15">
        <v>-682500</v>
      </c>
      <c r="G449" s="16">
        <v>-50</v>
      </c>
      <c r="H449" s="17">
        <v>-8.6215156054217259E-4</v>
      </c>
      <c r="I449" s="18">
        <v>0.36057028359356486</v>
      </c>
      <c r="J449" s="18">
        <v>3.7908500094513464E-2</v>
      </c>
    </row>
    <row r="450" spans="2:10" ht="15.75" x14ac:dyDescent="0.25">
      <c r="B450" s="12" t="s">
        <v>16</v>
      </c>
      <c r="C450" s="12">
        <v>78500</v>
      </c>
      <c r="D450" s="13">
        <v>5.8456737930318052E-3</v>
      </c>
      <c r="E450" s="14">
        <v>433100</v>
      </c>
      <c r="F450" s="15">
        <v>-140300</v>
      </c>
      <c r="G450" s="16">
        <v>-1790</v>
      </c>
      <c r="H450" s="17">
        <v>-4.1263861658344956E-3</v>
      </c>
      <c r="I450" s="18">
        <v>7.4120457668106834E-2</v>
      </c>
      <c r="J450" s="18">
        <v>0.59070652497997544</v>
      </c>
    </row>
    <row r="451" spans="2:10" ht="16.5" thickBot="1" x14ac:dyDescent="0.3">
      <c r="B451" s="19" t="s">
        <v>17</v>
      </c>
      <c r="C451" s="19">
        <v>179400</v>
      </c>
      <c r="D451" s="20">
        <v>1.3359631144244634E-2</v>
      </c>
      <c r="E451" s="21">
        <v>1450700</v>
      </c>
      <c r="F451" s="22">
        <v>-1070000</v>
      </c>
      <c r="G451" s="23">
        <v>-5960</v>
      </c>
      <c r="H451" s="24">
        <v>-4.1114731629736546E-3</v>
      </c>
      <c r="I451" s="25">
        <v>0.56530925873832838</v>
      </c>
      <c r="J451" s="25">
        <v>0.7569704423360395</v>
      </c>
    </row>
    <row r="452" spans="2:10" ht="15.75" x14ac:dyDescent="0.25">
      <c r="B452" s="26" t="s">
        <v>18</v>
      </c>
      <c r="C452" s="26">
        <v>13427600</v>
      </c>
      <c r="D452" s="27">
        <v>1</v>
      </c>
      <c r="E452" s="28">
        <v>80200</v>
      </c>
      <c r="F452" s="29">
        <v>-1892700</v>
      </c>
      <c r="G452" s="30">
        <v>-140</v>
      </c>
      <c r="H452" s="31">
        <v>-1.7584993379678178E-3</v>
      </c>
      <c r="I452" s="32">
        <v>1</v>
      </c>
      <c r="J452" s="32">
        <v>5.020549266147166E-2</v>
      </c>
    </row>
    <row r="453" spans="2:10" x14ac:dyDescent="0.25">
      <c r="B453" s="2"/>
      <c r="C453" s="2"/>
      <c r="D453" s="2"/>
      <c r="E453" s="2"/>
      <c r="F453" s="33"/>
      <c r="G453" s="33"/>
      <c r="H453" s="33"/>
      <c r="I453" s="33"/>
    </row>
    <row r="454" spans="2:10" x14ac:dyDescent="0.25">
      <c r="B454" s="2"/>
      <c r="C454" s="2"/>
      <c r="D454" s="2"/>
      <c r="E454" s="2"/>
      <c r="F454" s="3"/>
      <c r="G454" s="3"/>
      <c r="H454" s="3"/>
      <c r="I454" s="3"/>
    </row>
    <row r="455" spans="2:10" ht="18" x14ac:dyDescent="0.25">
      <c r="B455" s="4" t="s">
        <v>172</v>
      </c>
      <c r="C455" s="2"/>
      <c r="D455" s="2"/>
      <c r="E455" s="2"/>
      <c r="F455" s="3"/>
      <c r="G455" s="3"/>
      <c r="H455" s="3"/>
      <c r="I455" s="3"/>
    </row>
    <row r="456" spans="2:10" ht="18" x14ac:dyDescent="0.25">
      <c r="B456" s="39" t="s">
        <v>3</v>
      </c>
      <c r="C456" s="39"/>
      <c r="D456" s="39"/>
      <c r="E456" s="40"/>
      <c r="F456" s="41" t="s">
        <v>0</v>
      </c>
      <c r="G456" s="39"/>
      <c r="H456" s="39"/>
      <c r="I456" s="39"/>
      <c r="J456" s="39"/>
    </row>
    <row r="457" spans="2:10" ht="15.75" x14ac:dyDescent="0.25">
      <c r="B457" s="5" t="s">
        <v>6</v>
      </c>
      <c r="C457" s="5" t="s">
        <v>7</v>
      </c>
      <c r="D457" s="5" t="s">
        <v>8</v>
      </c>
      <c r="E457" s="6" t="s">
        <v>1</v>
      </c>
      <c r="F457" s="7" t="s">
        <v>0</v>
      </c>
      <c r="G457" s="8" t="s">
        <v>9</v>
      </c>
      <c r="H457" s="8" t="s">
        <v>10</v>
      </c>
      <c r="I457" s="8" t="s">
        <v>2</v>
      </c>
      <c r="J457" s="8" t="s">
        <v>11</v>
      </c>
    </row>
    <row r="458" spans="2:10" ht="15.75" x14ac:dyDescent="0.25">
      <c r="B458" s="5" t="s">
        <v>12</v>
      </c>
      <c r="C458" s="5" t="s">
        <v>13</v>
      </c>
      <c r="D458" s="5" t="s">
        <v>13</v>
      </c>
      <c r="E458" s="9" t="s">
        <v>6</v>
      </c>
      <c r="F458" s="10" t="s">
        <v>4</v>
      </c>
      <c r="G458" s="11" t="s">
        <v>0</v>
      </c>
      <c r="H458" s="11" t="s">
        <v>14</v>
      </c>
      <c r="I458" s="11" t="s">
        <v>0</v>
      </c>
      <c r="J458" s="11" t="s">
        <v>5</v>
      </c>
    </row>
    <row r="459" spans="2:10" ht="15.75" x14ac:dyDescent="0.25">
      <c r="B459" s="12" t="s">
        <v>15</v>
      </c>
      <c r="C459" s="12">
        <v>1326300</v>
      </c>
      <c r="D459" s="13">
        <v>0.96828636652704991</v>
      </c>
      <c r="E459" s="14">
        <v>70900</v>
      </c>
      <c r="F459" s="15">
        <v>-138000</v>
      </c>
      <c r="G459" s="16">
        <v>-100</v>
      </c>
      <c r="H459" s="17">
        <v>-1.4678895374535686E-3</v>
      </c>
      <c r="I459" s="18">
        <v>0.33119838423906217</v>
      </c>
      <c r="J459" s="18">
        <v>7.8009935942682282E-2</v>
      </c>
    </row>
    <row r="460" spans="2:10" ht="15.75" x14ac:dyDescent="0.25">
      <c r="B460" s="12" t="s">
        <v>16</v>
      </c>
      <c r="C460" s="12">
        <v>7400</v>
      </c>
      <c r="D460" s="13">
        <v>5.423337303611735E-3</v>
      </c>
      <c r="E460" s="14">
        <v>436900</v>
      </c>
      <c r="F460" s="15">
        <v>-32200</v>
      </c>
      <c r="G460" s="16">
        <v>-4330</v>
      </c>
      <c r="H460" s="17">
        <v>-9.9104714423799024E-3</v>
      </c>
      <c r="I460" s="18">
        <v>7.7203616230420144E-2</v>
      </c>
      <c r="J460" s="18">
        <v>0.81822670605653469</v>
      </c>
    </row>
    <row r="461" spans="2:10" ht="16.5" thickBot="1" x14ac:dyDescent="0.3">
      <c r="B461" s="19" t="s">
        <v>17</v>
      </c>
      <c r="C461" s="19">
        <v>21200</v>
      </c>
      <c r="D461" s="20">
        <v>1.5457613115018408E-2</v>
      </c>
      <c r="E461" s="21">
        <v>1315700</v>
      </c>
      <c r="F461" s="22">
        <v>-246500</v>
      </c>
      <c r="G461" s="23">
        <v>-11640</v>
      </c>
      <c r="H461" s="24">
        <v>-8.8485601815991941E-3</v>
      </c>
      <c r="I461" s="25">
        <v>0.59159799952811754</v>
      </c>
      <c r="J461" s="25">
        <v>0.89962830666559535</v>
      </c>
    </row>
    <row r="462" spans="2:10" ht="15.75" x14ac:dyDescent="0.25">
      <c r="B462" s="26" t="s">
        <v>18</v>
      </c>
      <c r="C462" s="26">
        <v>1369700</v>
      </c>
      <c r="D462" s="27">
        <v>1</v>
      </c>
      <c r="E462" s="28">
        <v>90400</v>
      </c>
      <c r="F462" s="29">
        <v>-416600</v>
      </c>
      <c r="G462" s="30">
        <v>-300</v>
      </c>
      <c r="H462" s="31">
        <v>-3.3657837613288535E-3</v>
      </c>
      <c r="I462" s="32">
        <v>1</v>
      </c>
      <c r="J462" s="32">
        <v>9.3879583156471394E-2</v>
      </c>
    </row>
    <row r="463" spans="2:10" x14ac:dyDescent="0.25">
      <c r="B463" s="2"/>
      <c r="C463" s="2"/>
      <c r="D463" s="2"/>
      <c r="E463" s="2"/>
      <c r="F463" s="33"/>
      <c r="G463" s="33"/>
      <c r="H463" s="33"/>
      <c r="I463" s="33"/>
    </row>
    <row r="464" spans="2:10" x14ac:dyDescent="0.25">
      <c r="B464" s="2"/>
      <c r="C464" s="2"/>
      <c r="D464" s="2"/>
      <c r="E464" s="2"/>
      <c r="F464" s="3"/>
      <c r="G464" s="3"/>
      <c r="H464" s="3"/>
      <c r="I464" s="3"/>
    </row>
    <row r="465" spans="2:10" ht="18" x14ac:dyDescent="0.25">
      <c r="B465" s="4" t="s">
        <v>173</v>
      </c>
      <c r="C465" s="2"/>
      <c r="D465" s="2"/>
      <c r="E465" s="2"/>
      <c r="F465" s="3"/>
      <c r="G465" s="3"/>
      <c r="H465" s="3"/>
      <c r="I465" s="3"/>
    </row>
    <row r="466" spans="2:10" ht="18" x14ac:dyDescent="0.25">
      <c r="B466" s="39" t="s">
        <v>3</v>
      </c>
      <c r="C466" s="39"/>
      <c r="D466" s="39"/>
      <c r="E466" s="40"/>
      <c r="F466" s="41" t="s">
        <v>0</v>
      </c>
      <c r="G466" s="39"/>
      <c r="H466" s="39"/>
      <c r="I466" s="39"/>
      <c r="J466" s="39"/>
    </row>
    <row r="467" spans="2:10" ht="15.75" x14ac:dyDescent="0.25">
      <c r="B467" s="5" t="s">
        <v>6</v>
      </c>
      <c r="C467" s="5" t="s">
        <v>7</v>
      </c>
      <c r="D467" s="5" t="s">
        <v>8</v>
      </c>
      <c r="E467" s="6" t="s">
        <v>1</v>
      </c>
      <c r="F467" s="7" t="s">
        <v>0</v>
      </c>
      <c r="G467" s="8" t="s">
        <v>9</v>
      </c>
      <c r="H467" s="8" t="s">
        <v>10</v>
      </c>
      <c r="I467" s="8" t="s">
        <v>2</v>
      </c>
      <c r="J467" s="8" t="s">
        <v>11</v>
      </c>
    </row>
    <row r="468" spans="2:10" ht="15.75" x14ac:dyDescent="0.25">
      <c r="B468" s="5" t="s">
        <v>12</v>
      </c>
      <c r="C468" s="5" t="s">
        <v>13</v>
      </c>
      <c r="D468" s="5" t="s">
        <v>13</v>
      </c>
      <c r="E468" s="9" t="s">
        <v>6</v>
      </c>
      <c r="F468" s="10" t="s">
        <v>4</v>
      </c>
      <c r="G468" s="11" t="s">
        <v>0</v>
      </c>
      <c r="H468" s="11" t="s">
        <v>14</v>
      </c>
      <c r="I468" s="11" t="s">
        <v>0</v>
      </c>
      <c r="J468" s="11" t="s">
        <v>5</v>
      </c>
    </row>
    <row r="469" spans="2:10" ht="15.75" x14ac:dyDescent="0.25">
      <c r="B469" s="12" t="s">
        <v>15</v>
      </c>
      <c r="C469" s="12">
        <v>331800</v>
      </c>
      <c r="D469" s="13">
        <v>0.97291172407044957</v>
      </c>
      <c r="E469" s="14">
        <v>60300</v>
      </c>
      <c r="F469" s="15">
        <v>-16000</v>
      </c>
      <c r="G469" s="16">
        <v>-50</v>
      </c>
      <c r="H469" s="17">
        <v>-8.013379605840813E-4</v>
      </c>
      <c r="I469" s="18">
        <v>0.25664387068477179</v>
      </c>
      <c r="J469" s="18">
        <v>2.9361423624607925E-2</v>
      </c>
    </row>
    <row r="470" spans="2:10" ht="15.75" x14ac:dyDescent="0.25">
      <c r="B470" s="12" t="s">
        <v>16</v>
      </c>
      <c r="C470" s="12">
        <v>1300</v>
      </c>
      <c r="D470" s="13">
        <v>3.951486620067236E-3</v>
      </c>
      <c r="E470" s="14">
        <v>430900</v>
      </c>
      <c r="F470" s="15">
        <v>-6400</v>
      </c>
      <c r="G470" s="16">
        <v>-4710</v>
      </c>
      <c r="H470" s="17">
        <v>-1.0936404543896961E-2</v>
      </c>
      <c r="I470" s="18">
        <v>0.10160547470673688</v>
      </c>
      <c r="J470" s="18">
        <v>0.76564701163302129</v>
      </c>
    </row>
    <row r="471" spans="2:10" ht="16.5" thickBot="1" x14ac:dyDescent="0.3">
      <c r="B471" s="19" t="s">
        <v>17</v>
      </c>
      <c r="C471" s="19">
        <v>3300</v>
      </c>
      <c r="D471" s="20">
        <v>9.6033082720714796E-3</v>
      </c>
      <c r="E471" s="21">
        <v>1146700</v>
      </c>
      <c r="F471" s="22">
        <v>-40100</v>
      </c>
      <c r="G471" s="23">
        <v>-12250</v>
      </c>
      <c r="H471" s="24">
        <v>-1.068079433827517E-2</v>
      </c>
      <c r="I471" s="25">
        <v>0.64175065462449166</v>
      </c>
      <c r="J471" s="25">
        <v>0.8921159913802319</v>
      </c>
    </row>
    <row r="472" spans="2:10" ht="15.75" x14ac:dyDescent="0.25">
      <c r="B472" s="26" t="s">
        <v>18</v>
      </c>
      <c r="C472" s="26">
        <v>341000</v>
      </c>
      <c r="D472" s="27">
        <v>1</v>
      </c>
      <c r="E472" s="28">
        <v>70700</v>
      </c>
      <c r="F472" s="29">
        <v>-62500</v>
      </c>
      <c r="G472" s="30">
        <v>-180</v>
      </c>
      <c r="H472" s="31">
        <v>-2.5920209304002885E-3</v>
      </c>
      <c r="I472" s="32">
        <v>1</v>
      </c>
      <c r="J472" s="32">
        <v>4.0158782081611499E-2</v>
      </c>
    </row>
    <row r="473" spans="2:10" x14ac:dyDescent="0.25">
      <c r="B473" s="2"/>
      <c r="C473" s="2"/>
      <c r="D473" s="2"/>
      <c r="E473" s="2"/>
      <c r="F473" s="33"/>
      <c r="G473" s="33"/>
      <c r="H473" s="33"/>
      <c r="I473" s="33"/>
    </row>
    <row r="474" spans="2:10" x14ac:dyDescent="0.25">
      <c r="B474" s="2"/>
      <c r="C474" s="2"/>
      <c r="D474" s="2"/>
      <c r="E474" s="2"/>
      <c r="F474" s="3"/>
      <c r="G474" s="3"/>
      <c r="H474" s="3"/>
      <c r="I474" s="3"/>
    </row>
    <row r="475" spans="2:10" ht="18" x14ac:dyDescent="0.25">
      <c r="B475" s="4" t="s">
        <v>174</v>
      </c>
      <c r="C475" s="2"/>
      <c r="D475" s="2"/>
      <c r="E475" s="2"/>
      <c r="F475" s="3"/>
      <c r="G475" s="3"/>
      <c r="H475" s="3"/>
      <c r="I475" s="3"/>
    </row>
    <row r="476" spans="2:10" ht="18" x14ac:dyDescent="0.25">
      <c r="B476" s="39" t="s">
        <v>3</v>
      </c>
      <c r="C476" s="39"/>
      <c r="D476" s="39"/>
      <c r="E476" s="40"/>
      <c r="F476" s="41" t="s">
        <v>0</v>
      </c>
      <c r="G476" s="39"/>
      <c r="H476" s="39"/>
      <c r="I476" s="39"/>
      <c r="J476" s="39"/>
    </row>
    <row r="477" spans="2:10" ht="15.75" x14ac:dyDescent="0.25">
      <c r="B477" s="5" t="s">
        <v>6</v>
      </c>
      <c r="C477" s="5" t="s">
        <v>7</v>
      </c>
      <c r="D477" s="5" t="s">
        <v>8</v>
      </c>
      <c r="E477" s="6" t="s">
        <v>1</v>
      </c>
      <c r="F477" s="7" t="s">
        <v>0</v>
      </c>
      <c r="G477" s="8" t="s">
        <v>9</v>
      </c>
      <c r="H477" s="8" t="s">
        <v>10</v>
      </c>
      <c r="I477" s="8" t="s">
        <v>2</v>
      </c>
      <c r="J477" s="8" t="s">
        <v>11</v>
      </c>
    </row>
    <row r="478" spans="2:10" ht="15.75" x14ac:dyDescent="0.25">
      <c r="B478" s="5" t="s">
        <v>12</v>
      </c>
      <c r="C478" s="5" t="s">
        <v>13</v>
      </c>
      <c r="D478" s="5" t="s">
        <v>13</v>
      </c>
      <c r="E478" s="9" t="s">
        <v>6</v>
      </c>
      <c r="F478" s="10" t="s">
        <v>4</v>
      </c>
      <c r="G478" s="11" t="s">
        <v>0</v>
      </c>
      <c r="H478" s="11" t="s">
        <v>14</v>
      </c>
      <c r="I478" s="11" t="s">
        <v>0</v>
      </c>
      <c r="J478" s="11" t="s">
        <v>5</v>
      </c>
    </row>
    <row r="479" spans="2:10" ht="15.75" x14ac:dyDescent="0.25">
      <c r="B479" s="12" t="s">
        <v>15</v>
      </c>
      <c r="C479" s="12">
        <v>4210300</v>
      </c>
      <c r="D479" s="13">
        <v>0.96987275255968575</v>
      </c>
      <c r="E479" s="14">
        <v>68900</v>
      </c>
      <c r="F479" s="15">
        <v>-1187900</v>
      </c>
      <c r="G479" s="16">
        <v>-280</v>
      </c>
      <c r="H479" s="17">
        <v>-4.0959428814609372E-3</v>
      </c>
      <c r="I479" s="18">
        <v>0.48969195414589956</v>
      </c>
      <c r="J479" s="18">
        <v>0.14220745975593069</v>
      </c>
    </row>
    <row r="480" spans="2:10" ht="15.75" x14ac:dyDescent="0.25">
      <c r="B480" s="12" t="s">
        <v>16</v>
      </c>
      <c r="C480" s="12">
        <v>22300</v>
      </c>
      <c r="D480" s="13">
        <v>5.134877185261082E-3</v>
      </c>
      <c r="E480" s="14">
        <v>438700</v>
      </c>
      <c r="F480" s="15">
        <v>-174400</v>
      </c>
      <c r="G480" s="16">
        <v>-7820</v>
      </c>
      <c r="H480" s="17">
        <v>-1.7833148119926565E-2</v>
      </c>
      <c r="I480" s="18">
        <v>7.188778606878346E-2</v>
      </c>
      <c r="J480" s="18">
        <v>0.96018432933882669</v>
      </c>
    </row>
    <row r="481" spans="2:10" ht="16.5" thickBot="1" x14ac:dyDescent="0.3">
      <c r="B481" s="19" t="s">
        <v>17</v>
      </c>
      <c r="C481" s="19">
        <v>64600</v>
      </c>
      <c r="D481" s="20">
        <v>1.4872317745448435E-2</v>
      </c>
      <c r="E481" s="21">
        <v>1241800</v>
      </c>
      <c r="F481" s="22">
        <v>-1063600</v>
      </c>
      <c r="G481" s="23">
        <v>-16470</v>
      </c>
      <c r="H481" s="24">
        <v>-1.326614296632191E-2</v>
      </c>
      <c r="I481" s="25">
        <v>0.43842025978490479</v>
      </c>
      <c r="J481" s="25">
        <v>0.95315548091835134</v>
      </c>
    </row>
    <row r="482" spans="2:10" ht="15.75" x14ac:dyDescent="0.25">
      <c r="B482" s="26" t="s">
        <v>18</v>
      </c>
      <c r="C482" s="26">
        <v>4341000</v>
      </c>
      <c r="D482" s="27">
        <v>1</v>
      </c>
      <c r="E482" s="28">
        <v>87300</v>
      </c>
      <c r="F482" s="29">
        <v>-2425900</v>
      </c>
      <c r="G482" s="30">
        <v>-560</v>
      </c>
      <c r="H482" s="31">
        <v>-6.3994512710478348E-3</v>
      </c>
      <c r="I482" s="32">
        <v>1</v>
      </c>
      <c r="J482" s="32">
        <v>0.15702920020740582</v>
      </c>
    </row>
    <row r="483" spans="2:10" x14ac:dyDescent="0.25">
      <c r="B483" s="2"/>
      <c r="C483" s="2"/>
      <c r="D483" s="2"/>
      <c r="E483" s="2"/>
      <c r="F483" s="33"/>
      <c r="G483" s="33"/>
      <c r="H483" s="33"/>
      <c r="I483" s="33"/>
    </row>
    <row r="484" spans="2:10" x14ac:dyDescent="0.25">
      <c r="B484" s="2"/>
      <c r="C484" s="2"/>
      <c r="D484" s="2"/>
      <c r="E484" s="2"/>
      <c r="F484" s="3"/>
      <c r="G484" s="3"/>
      <c r="H484" s="3"/>
      <c r="I484" s="3"/>
    </row>
    <row r="485" spans="2:10" ht="18" x14ac:dyDescent="0.25">
      <c r="B485" s="4" t="s">
        <v>175</v>
      </c>
      <c r="C485" s="2"/>
      <c r="D485" s="2"/>
      <c r="E485" s="2"/>
      <c r="F485" s="3"/>
      <c r="G485" s="3"/>
      <c r="H485" s="3"/>
      <c r="I485" s="3"/>
    </row>
    <row r="486" spans="2:10" ht="18" x14ac:dyDescent="0.25">
      <c r="B486" s="39" t="s">
        <v>3</v>
      </c>
      <c r="C486" s="39"/>
      <c r="D486" s="39"/>
      <c r="E486" s="40"/>
      <c r="F486" s="41" t="s">
        <v>0</v>
      </c>
      <c r="G486" s="39"/>
      <c r="H486" s="39"/>
      <c r="I486" s="39"/>
      <c r="J486" s="39"/>
    </row>
    <row r="487" spans="2:10" ht="15.75" x14ac:dyDescent="0.25">
      <c r="B487" s="5" t="s">
        <v>6</v>
      </c>
      <c r="C487" s="5" t="s">
        <v>7</v>
      </c>
      <c r="D487" s="5" t="s">
        <v>8</v>
      </c>
      <c r="E487" s="6" t="s">
        <v>1</v>
      </c>
      <c r="F487" s="7" t="s">
        <v>0</v>
      </c>
      <c r="G487" s="8" t="s">
        <v>9</v>
      </c>
      <c r="H487" s="8" t="s">
        <v>10</v>
      </c>
      <c r="I487" s="8" t="s">
        <v>2</v>
      </c>
      <c r="J487" s="8" t="s">
        <v>11</v>
      </c>
    </row>
    <row r="488" spans="2:10" ht="15.75" x14ac:dyDescent="0.25">
      <c r="B488" s="5" t="s">
        <v>12</v>
      </c>
      <c r="C488" s="5" t="s">
        <v>13</v>
      </c>
      <c r="D488" s="5" t="s">
        <v>13</v>
      </c>
      <c r="E488" s="9" t="s">
        <v>6</v>
      </c>
      <c r="F488" s="10" t="s">
        <v>4</v>
      </c>
      <c r="G488" s="11" t="s">
        <v>0</v>
      </c>
      <c r="H488" s="11" t="s">
        <v>14</v>
      </c>
      <c r="I488" s="11" t="s">
        <v>0</v>
      </c>
      <c r="J488" s="11" t="s">
        <v>5</v>
      </c>
    </row>
    <row r="489" spans="2:10" ht="15.75" x14ac:dyDescent="0.25">
      <c r="B489" s="12" t="s">
        <v>15</v>
      </c>
      <c r="C489" s="12">
        <v>3719800</v>
      </c>
      <c r="D489" s="13">
        <v>0.96047389700392349</v>
      </c>
      <c r="E489" s="14">
        <v>78900</v>
      </c>
      <c r="F489" s="15">
        <v>-294500</v>
      </c>
      <c r="G489" s="16">
        <v>-80</v>
      </c>
      <c r="H489" s="17">
        <v>-1.0033396815270069E-3</v>
      </c>
      <c r="I489" s="18">
        <v>0.41381551406369443</v>
      </c>
      <c r="J489" s="18">
        <v>5.4567961531344779E-2</v>
      </c>
    </row>
    <row r="490" spans="2:10" ht="15.75" x14ac:dyDescent="0.25">
      <c r="B490" s="12" t="s">
        <v>16</v>
      </c>
      <c r="C490" s="12">
        <v>26200</v>
      </c>
      <c r="D490" s="13">
        <v>6.7688873118077085E-3</v>
      </c>
      <c r="E490" s="14">
        <v>441000</v>
      </c>
      <c r="F490" s="15">
        <v>-44300</v>
      </c>
      <c r="G490" s="16">
        <v>-1690</v>
      </c>
      <c r="H490" s="17">
        <v>-3.8355017813110144E-3</v>
      </c>
      <c r="I490" s="18">
        <v>6.231221593991508E-2</v>
      </c>
      <c r="J490" s="18">
        <v>0.47116389010601545</v>
      </c>
    </row>
    <row r="491" spans="2:10" ht="16.5" thickBot="1" x14ac:dyDescent="0.3">
      <c r="B491" s="19" t="s">
        <v>17</v>
      </c>
      <c r="C491" s="19">
        <v>77200</v>
      </c>
      <c r="D491" s="20">
        <v>1.9924233273587041E-2</v>
      </c>
      <c r="E491" s="21">
        <v>1357800</v>
      </c>
      <c r="F491" s="22">
        <v>-372800</v>
      </c>
      <c r="G491" s="23">
        <v>-4830</v>
      </c>
      <c r="H491" s="24">
        <v>-3.557896348240535E-3</v>
      </c>
      <c r="I491" s="25">
        <v>0.52387226999639047</v>
      </c>
      <c r="J491" s="25">
        <v>0.74893595663191204</v>
      </c>
    </row>
    <row r="492" spans="2:10" ht="15.75" x14ac:dyDescent="0.25">
      <c r="B492" s="26" t="s">
        <v>18</v>
      </c>
      <c r="C492" s="26">
        <v>3872900</v>
      </c>
      <c r="D492" s="27">
        <v>1</v>
      </c>
      <c r="E492" s="28">
        <v>105000</v>
      </c>
      <c r="F492" s="29">
        <v>-711600</v>
      </c>
      <c r="G492" s="30">
        <v>-180</v>
      </c>
      <c r="H492" s="31">
        <v>-1.7497922719456143E-3</v>
      </c>
      <c r="I492" s="32">
        <v>1</v>
      </c>
      <c r="J492" s="32">
        <v>7.0522332648260966E-2</v>
      </c>
    </row>
    <row r="493" spans="2:10" x14ac:dyDescent="0.25">
      <c r="B493" s="2"/>
      <c r="C493" s="2"/>
      <c r="D493" s="2"/>
      <c r="E493" s="2"/>
      <c r="F493" s="33"/>
      <c r="G493" s="33"/>
      <c r="H493" s="33"/>
      <c r="I493" s="33"/>
    </row>
    <row r="494" spans="2:10" x14ac:dyDescent="0.25">
      <c r="B494" s="2"/>
      <c r="C494" s="2"/>
      <c r="D494" s="2"/>
      <c r="E494" s="2"/>
      <c r="F494" s="3"/>
      <c r="G494" s="3"/>
      <c r="H494" s="3"/>
      <c r="I494" s="3"/>
    </row>
    <row r="495" spans="2:10" ht="18" x14ac:dyDescent="0.25">
      <c r="B495" s="4" t="s">
        <v>176</v>
      </c>
      <c r="C495" s="2"/>
      <c r="D495" s="2"/>
      <c r="E495" s="2"/>
      <c r="F495" s="3"/>
      <c r="G495" s="3"/>
      <c r="H495" s="3"/>
      <c r="I495" s="3"/>
    </row>
    <row r="496" spans="2:10" ht="18" x14ac:dyDescent="0.25">
      <c r="B496" s="39" t="s">
        <v>3</v>
      </c>
      <c r="C496" s="39"/>
      <c r="D496" s="39"/>
      <c r="E496" s="40"/>
      <c r="F496" s="41" t="s">
        <v>0</v>
      </c>
      <c r="G496" s="39"/>
      <c r="H496" s="39"/>
      <c r="I496" s="39"/>
      <c r="J496" s="39"/>
    </row>
    <row r="497" spans="2:10" ht="15.75" x14ac:dyDescent="0.25">
      <c r="B497" s="5" t="s">
        <v>6</v>
      </c>
      <c r="C497" s="5" t="s">
        <v>7</v>
      </c>
      <c r="D497" s="5" t="s">
        <v>8</v>
      </c>
      <c r="E497" s="6" t="s">
        <v>1</v>
      </c>
      <c r="F497" s="7" t="s">
        <v>0</v>
      </c>
      <c r="G497" s="8" t="s">
        <v>9</v>
      </c>
      <c r="H497" s="8" t="s">
        <v>10</v>
      </c>
      <c r="I497" s="8" t="s">
        <v>2</v>
      </c>
      <c r="J497" s="8" t="s">
        <v>11</v>
      </c>
    </row>
    <row r="498" spans="2:10" ht="15.75" x14ac:dyDescent="0.25">
      <c r="B498" s="5" t="s">
        <v>12</v>
      </c>
      <c r="C498" s="5" t="s">
        <v>13</v>
      </c>
      <c r="D498" s="5" t="s">
        <v>13</v>
      </c>
      <c r="E498" s="9" t="s">
        <v>6</v>
      </c>
      <c r="F498" s="10" t="s">
        <v>4</v>
      </c>
      <c r="G498" s="11" t="s">
        <v>0</v>
      </c>
      <c r="H498" s="11" t="s">
        <v>14</v>
      </c>
      <c r="I498" s="11" t="s">
        <v>0</v>
      </c>
      <c r="J498" s="11" t="s">
        <v>5</v>
      </c>
    </row>
    <row r="499" spans="2:10" ht="15.75" x14ac:dyDescent="0.25">
      <c r="B499" s="12" t="s">
        <v>15</v>
      </c>
      <c r="C499" s="12">
        <v>889700</v>
      </c>
      <c r="D499" s="13">
        <v>0.9868161286396262</v>
      </c>
      <c r="E499" s="14">
        <v>45500</v>
      </c>
      <c r="F499" s="15">
        <v>-14300</v>
      </c>
      <c r="G499" s="16">
        <v>-20</v>
      </c>
      <c r="H499" s="17">
        <v>-3.5247198004913135E-4</v>
      </c>
      <c r="I499" s="18">
        <v>0.24142311769315972</v>
      </c>
      <c r="J499" s="18">
        <v>1.1945383988673874E-2</v>
      </c>
    </row>
    <row r="500" spans="2:10" ht="15.75" x14ac:dyDescent="0.25">
      <c r="B500" s="12" t="s">
        <v>16</v>
      </c>
      <c r="C500" s="12">
        <v>1800</v>
      </c>
      <c r="D500" s="13">
        <v>2.0217171402505565E-3</v>
      </c>
      <c r="E500" s="14">
        <v>453900</v>
      </c>
      <c r="F500" s="15">
        <v>-3600</v>
      </c>
      <c r="G500" s="16">
        <v>-1970</v>
      </c>
      <c r="H500" s="17">
        <v>-4.3390768753121577E-3</v>
      </c>
      <c r="I500" s="18">
        <v>6.0791179357413593E-2</v>
      </c>
      <c r="J500" s="18">
        <v>0.63560256837464379</v>
      </c>
    </row>
    <row r="501" spans="2:10" ht="16.5" thickBot="1" x14ac:dyDescent="0.3">
      <c r="B501" s="19" t="s">
        <v>17</v>
      </c>
      <c r="C501" s="19">
        <v>4200</v>
      </c>
      <c r="D501" s="20">
        <v>4.6369200318966356E-3</v>
      </c>
      <c r="E501" s="21">
        <v>957100</v>
      </c>
      <c r="F501" s="22">
        <v>-41200</v>
      </c>
      <c r="G501" s="23">
        <v>-9860</v>
      </c>
      <c r="H501" s="24">
        <v>-1.0298359354681876E-2</v>
      </c>
      <c r="I501" s="25">
        <v>0.69778570294942666</v>
      </c>
      <c r="J501" s="25">
        <v>0.90914906118012939</v>
      </c>
    </row>
    <row r="502" spans="2:10" ht="15.75" x14ac:dyDescent="0.25">
      <c r="B502" s="26" t="s">
        <v>18</v>
      </c>
      <c r="C502" s="26">
        <v>901600</v>
      </c>
      <c r="D502" s="27">
        <v>1</v>
      </c>
      <c r="E502" s="28">
        <v>50100</v>
      </c>
      <c r="F502" s="29">
        <v>-59100</v>
      </c>
      <c r="G502" s="30">
        <v>-70</v>
      </c>
      <c r="H502" s="31">
        <v>-1.3073991446129593E-3</v>
      </c>
      <c r="I502" s="32">
        <v>1</v>
      </c>
      <c r="J502" s="32">
        <v>1.7288557682344219E-2</v>
      </c>
    </row>
    <row r="503" spans="2:10" x14ac:dyDescent="0.25">
      <c r="B503" s="2"/>
      <c r="C503" s="2"/>
      <c r="D503" s="2"/>
      <c r="E503" s="2"/>
      <c r="F503" s="33"/>
      <c r="G503" s="33"/>
      <c r="H503" s="33"/>
      <c r="I503" s="33"/>
    </row>
    <row r="504" spans="2:10" x14ac:dyDescent="0.25">
      <c r="B504" s="2"/>
      <c r="C504" s="2"/>
      <c r="D504" s="2"/>
      <c r="E504" s="2"/>
      <c r="F504" s="3"/>
      <c r="G504" s="3"/>
      <c r="H504" s="3"/>
      <c r="I504" s="3"/>
    </row>
    <row r="505" spans="2:10" ht="18" x14ac:dyDescent="0.25">
      <c r="B505" s="4" t="s">
        <v>177</v>
      </c>
      <c r="C505" s="2"/>
      <c r="D505" s="2"/>
      <c r="E505" s="2"/>
      <c r="F505" s="3"/>
      <c r="G505" s="3"/>
      <c r="H505" s="3"/>
      <c r="I505" s="3"/>
    </row>
    <row r="506" spans="2:10" ht="18" x14ac:dyDescent="0.25">
      <c r="B506" s="39" t="s">
        <v>3</v>
      </c>
      <c r="C506" s="39"/>
      <c r="D506" s="39"/>
      <c r="E506" s="40"/>
      <c r="F506" s="41" t="s">
        <v>0</v>
      </c>
      <c r="G506" s="39"/>
      <c r="H506" s="39"/>
      <c r="I506" s="39"/>
      <c r="J506" s="39"/>
    </row>
    <row r="507" spans="2:10" ht="15.75" x14ac:dyDescent="0.25">
      <c r="B507" s="5" t="s">
        <v>6</v>
      </c>
      <c r="C507" s="5" t="s">
        <v>7</v>
      </c>
      <c r="D507" s="5" t="s">
        <v>8</v>
      </c>
      <c r="E507" s="6" t="s">
        <v>1</v>
      </c>
      <c r="F507" s="7" t="s">
        <v>0</v>
      </c>
      <c r="G507" s="8" t="s">
        <v>9</v>
      </c>
      <c r="H507" s="8" t="s">
        <v>10</v>
      </c>
      <c r="I507" s="8" t="s">
        <v>2</v>
      </c>
      <c r="J507" s="8" t="s">
        <v>11</v>
      </c>
    </row>
    <row r="508" spans="2:10" ht="15.75" x14ac:dyDescent="0.25">
      <c r="B508" s="5" t="s">
        <v>12</v>
      </c>
      <c r="C508" s="5" t="s">
        <v>13</v>
      </c>
      <c r="D508" s="5" t="s">
        <v>13</v>
      </c>
      <c r="E508" s="9" t="s">
        <v>6</v>
      </c>
      <c r="F508" s="10" t="s">
        <v>4</v>
      </c>
      <c r="G508" s="11" t="s">
        <v>0</v>
      </c>
      <c r="H508" s="11" t="s">
        <v>14</v>
      </c>
      <c r="I508" s="11" t="s">
        <v>0</v>
      </c>
      <c r="J508" s="11" t="s">
        <v>5</v>
      </c>
    </row>
    <row r="509" spans="2:10" ht="15.75" x14ac:dyDescent="0.25">
      <c r="B509" s="12" t="s">
        <v>15</v>
      </c>
      <c r="C509" s="12">
        <v>2873400</v>
      </c>
      <c r="D509" s="13">
        <v>0.97181378876621849</v>
      </c>
      <c r="E509" s="14">
        <v>62400</v>
      </c>
      <c r="F509" s="15">
        <v>-97600</v>
      </c>
      <c r="G509" s="16">
        <v>-30</v>
      </c>
      <c r="H509" s="17">
        <v>-5.4456286734035542E-4</v>
      </c>
      <c r="I509" s="18">
        <v>0.19391905167313708</v>
      </c>
      <c r="J509" s="18">
        <v>1.9960465604189011E-2</v>
      </c>
    </row>
    <row r="510" spans="2:10" ht="15.75" x14ac:dyDescent="0.25">
      <c r="B510" s="12" t="s">
        <v>16</v>
      </c>
      <c r="C510" s="12">
        <v>16400</v>
      </c>
      <c r="D510" s="13">
        <v>5.539637402057972E-3</v>
      </c>
      <c r="E510" s="14">
        <v>435700</v>
      </c>
      <c r="F510" s="15">
        <v>-58400</v>
      </c>
      <c r="G510" s="16">
        <v>-3560</v>
      </c>
      <c r="H510" s="17">
        <v>-8.1802255206729312E-3</v>
      </c>
      <c r="I510" s="18">
        <v>0.11596034408137779</v>
      </c>
      <c r="J510" s="18">
        <v>0.73087613291904063</v>
      </c>
    </row>
    <row r="511" spans="2:10" ht="16.5" thickBot="1" x14ac:dyDescent="0.3">
      <c r="B511" s="19" t="s">
        <v>17</v>
      </c>
      <c r="C511" s="19">
        <v>33100</v>
      </c>
      <c r="D511" s="20">
        <v>1.1179477419035872E-2</v>
      </c>
      <c r="E511" s="21">
        <v>1278100</v>
      </c>
      <c r="F511" s="22">
        <v>-347400</v>
      </c>
      <c r="G511" s="23">
        <v>-10510</v>
      </c>
      <c r="H511" s="24">
        <v>-8.2240436298923036E-3</v>
      </c>
      <c r="I511" s="25">
        <v>0.69012060424548516</v>
      </c>
      <c r="J511" s="25">
        <v>0.83675843896511826</v>
      </c>
    </row>
    <row r="512" spans="2:10" ht="15.75" x14ac:dyDescent="0.25">
      <c r="B512" s="26" t="s">
        <v>18</v>
      </c>
      <c r="C512" s="26">
        <v>2956700</v>
      </c>
      <c r="D512" s="27">
        <v>1</v>
      </c>
      <c r="E512" s="28">
        <v>76900</v>
      </c>
      <c r="F512" s="29">
        <v>-503500</v>
      </c>
      <c r="G512" s="30">
        <v>-170</v>
      </c>
      <c r="H512" s="31">
        <v>-2.2147928313176008E-3</v>
      </c>
      <c r="I512" s="32">
        <v>1</v>
      </c>
      <c r="J512" s="32">
        <v>3.2801166540132771E-2</v>
      </c>
    </row>
    <row r="513" spans="2:10" x14ac:dyDescent="0.25">
      <c r="B513" s="2"/>
      <c r="C513" s="2"/>
      <c r="D513" s="2"/>
      <c r="E513" s="2"/>
      <c r="F513" s="33"/>
      <c r="G513" s="33"/>
      <c r="H513" s="33"/>
      <c r="I513" s="33"/>
    </row>
    <row r="514" spans="2:10" x14ac:dyDescent="0.25">
      <c r="B514" s="2"/>
      <c r="C514" s="2"/>
      <c r="D514" s="2"/>
      <c r="E514" s="2"/>
      <c r="F514" s="3"/>
      <c r="G514" s="3"/>
      <c r="H514" s="3"/>
      <c r="I514" s="3"/>
    </row>
    <row r="515" spans="2:10" ht="18" x14ac:dyDescent="0.25">
      <c r="B515" s="4" t="s">
        <v>178</v>
      </c>
      <c r="C515" s="2"/>
      <c r="D515" s="2"/>
      <c r="E515" s="2"/>
      <c r="F515" s="3"/>
      <c r="G515" s="3"/>
      <c r="H515" s="3"/>
      <c r="I515" s="3"/>
    </row>
    <row r="516" spans="2:10" ht="18" x14ac:dyDescent="0.25">
      <c r="B516" s="39" t="s">
        <v>3</v>
      </c>
      <c r="C516" s="39"/>
      <c r="D516" s="39"/>
      <c r="E516" s="40"/>
      <c r="F516" s="41" t="s">
        <v>0</v>
      </c>
      <c r="G516" s="39"/>
      <c r="H516" s="39"/>
      <c r="I516" s="39"/>
      <c r="J516" s="39"/>
    </row>
    <row r="517" spans="2:10" ht="15.75" x14ac:dyDescent="0.25">
      <c r="B517" s="5" t="s">
        <v>6</v>
      </c>
      <c r="C517" s="5" t="s">
        <v>7</v>
      </c>
      <c r="D517" s="5" t="s">
        <v>8</v>
      </c>
      <c r="E517" s="6" t="s">
        <v>1</v>
      </c>
      <c r="F517" s="7" t="s">
        <v>0</v>
      </c>
      <c r="G517" s="8" t="s">
        <v>9</v>
      </c>
      <c r="H517" s="8" t="s">
        <v>10</v>
      </c>
      <c r="I517" s="8" t="s">
        <v>2</v>
      </c>
      <c r="J517" s="8" t="s">
        <v>11</v>
      </c>
    </row>
    <row r="518" spans="2:10" ht="15.75" x14ac:dyDescent="0.25">
      <c r="B518" s="5" t="s">
        <v>12</v>
      </c>
      <c r="C518" s="5" t="s">
        <v>13</v>
      </c>
      <c r="D518" s="5" t="s">
        <v>13</v>
      </c>
      <c r="E518" s="9" t="s">
        <v>6</v>
      </c>
      <c r="F518" s="10" t="s">
        <v>4</v>
      </c>
      <c r="G518" s="11" t="s">
        <v>0</v>
      </c>
      <c r="H518" s="11" t="s">
        <v>14</v>
      </c>
      <c r="I518" s="11" t="s">
        <v>0</v>
      </c>
      <c r="J518" s="11" t="s">
        <v>5</v>
      </c>
    </row>
    <row r="519" spans="2:10" ht="15.75" x14ac:dyDescent="0.25">
      <c r="B519" s="12" t="s">
        <v>15</v>
      </c>
      <c r="C519" s="12">
        <v>274500</v>
      </c>
      <c r="D519" s="13">
        <v>0.9765009638712574</v>
      </c>
      <c r="E519" s="14">
        <v>64800</v>
      </c>
      <c r="F519" s="15">
        <v>-600</v>
      </c>
      <c r="G519" s="16">
        <v>0</v>
      </c>
      <c r="H519" s="17">
        <v>-3.5464722446357875E-5</v>
      </c>
      <c r="I519" s="18">
        <v>4.8216194324932328E-2</v>
      </c>
      <c r="J519" s="18">
        <v>2.5236221627978612E-3</v>
      </c>
    </row>
    <row r="520" spans="2:10" ht="15.75" x14ac:dyDescent="0.25">
      <c r="B520" s="12" t="s">
        <v>16</v>
      </c>
      <c r="C520" s="12">
        <v>800</v>
      </c>
      <c r="D520" s="13">
        <v>2.8230218141102508E-3</v>
      </c>
      <c r="E520" s="14">
        <v>450300</v>
      </c>
      <c r="F520" s="15">
        <v>-100</v>
      </c>
      <c r="G520" s="16">
        <v>-60</v>
      </c>
      <c r="H520" s="17">
        <v>-1.4124229300786997E-4</v>
      </c>
      <c r="I520" s="18">
        <v>3.856912885426896E-3</v>
      </c>
      <c r="J520" s="18">
        <v>4.546128302526365E-2</v>
      </c>
    </row>
    <row r="521" spans="2:10" ht="16.5" thickBot="1" x14ac:dyDescent="0.3">
      <c r="B521" s="19" t="s">
        <v>17</v>
      </c>
      <c r="C521" s="19">
        <v>2400</v>
      </c>
      <c r="D521" s="20">
        <v>8.5890188932425064E-3</v>
      </c>
      <c r="E521" s="21">
        <v>2301700</v>
      </c>
      <c r="F521" s="22">
        <v>-12400</v>
      </c>
      <c r="G521" s="23">
        <v>-5140</v>
      </c>
      <c r="H521" s="24">
        <v>-2.2320760463305023E-3</v>
      </c>
      <c r="I521" s="25">
        <v>0.94792689278964082</v>
      </c>
      <c r="J521" s="25">
        <v>0.53975784206957123</v>
      </c>
    </row>
    <row r="522" spans="2:10" ht="15.75" x14ac:dyDescent="0.25">
      <c r="B522" s="26" t="s">
        <v>18</v>
      </c>
      <c r="C522" s="26">
        <v>281100</v>
      </c>
      <c r="D522" s="27">
        <v>1</v>
      </c>
      <c r="E522" s="28">
        <v>83300</v>
      </c>
      <c r="F522" s="29">
        <v>-13100</v>
      </c>
      <c r="G522" s="30">
        <v>-50</v>
      </c>
      <c r="H522" s="31">
        <v>-5.5854539800839396E-4</v>
      </c>
      <c r="I522" s="32">
        <v>1</v>
      </c>
      <c r="J522" s="32">
        <v>7.2286479714080915E-3</v>
      </c>
    </row>
    <row r="523" spans="2:10" x14ac:dyDescent="0.25">
      <c r="B523" s="2"/>
      <c r="C523" s="2"/>
      <c r="D523" s="2"/>
      <c r="E523" s="2"/>
      <c r="F523" s="33"/>
      <c r="G523" s="33"/>
      <c r="H523" s="33"/>
      <c r="I523" s="33"/>
    </row>
    <row r="524" spans="2:10" x14ac:dyDescent="0.25">
      <c r="B524" s="2"/>
      <c r="C524" s="2"/>
      <c r="D524" s="2"/>
      <c r="E524" s="2"/>
      <c r="F524" s="3"/>
      <c r="G524" s="3"/>
      <c r="H524" s="3"/>
      <c r="I524" s="3"/>
    </row>
    <row r="533" spans="2:9" x14ac:dyDescent="0.25">
      <c r="B533" s="2"/>
      <c r="C533" s="2"/>
      <c r="D533" s="2"/>
      <c r="E533" s="2"/>
      <c r="F533" s="33"/>
      <c r="G533" s="33"/>
      <c r="H533" s="33"/>
      <c r="I533" s="33"/>
    </row>
    <row r="534" spans="2:9" x14ac:dyDescent="0.25">
      <c r="B534" s="2"/>
      <c r="C534" s="2"/>
      <c r="D534" s="2"/>
      <c r="E534" s="2"/>
      <c r="F534" s="3"/>
      <c r="G534" s="3"/>
      <c r="H534" s="3"/>
      <c r="I534" s="3"/>
    </row>
  </sheetData>
  <mergeCells count="104">
    <mergeCell ref="B16:E16"/>
    <mergeCell ref="F16:J16"/>
    <mergeCell ref="B26:E26"/>
    <mergeCell ref="F26:J26"/>
    <mergeCell ref="B36:E36"/>
    <mergeCell ref="F36:J36"/>
    <mergeCell ref="B76:E76"/>
    <mergeCell ref="F76:J76"/>
    <mergeCell ref="B86:E86"/>
    <mergeCell ref="F86:J86"/>
    <mergeCell ref="B96:E96"/>
    <mergeCell ref="F96:J96"/>
    <mergeCell ref="B46:E46"/>
    <mergeCell ref="F46:J46"/>
    <mergeCell ref="B56:E56"/>
    <mergeCell ref="F56:J56"/>
    <mergeCell ref="B66:E66"/>
    <mergeCell ref="F66:J66"/>
    <mergeCell ref="B136:E136"/>
    <mergeCell ref="F136:J136"/>
    <mergeCell ref="B146:E146"/>
    <mergeCell ref="F146:J146"/>
    <mergeCell ref="B156:E156"/>
    <mergeCell ref="F156:J156"/>
    <mergeCell ref="B106:E106"/>
    <mergeCell ref="F106:J106"/>
    <mergeCell ref="B116:E116"/>
    <mergeCell ref="F116:J116"/>
    <mergeCell ref="B126:E126"/>
    <mergeCell ref="F126:J126"/>
    <mergeCell ref="B196:E196"/>
    <mergeCell ref="F196:J196"/>
    <mergeCell ref="B206:E206"/>
    <mergeCell ref="F206:J206"/>
    <mergeCell ref="B216:E216"/>
    <mergeCell ref="F216:J216"/>
    <mergeCell ref="B166:E166"/>
    <mergeCell ref="F166:J166"/>
    <mergeCell ref="B176:E176"/>
    <mergeCell ref="F176:J176"/>
    <mergeCell ref="B186:E186"/>
    <mergeCell ref="F186:J186"/>
    <mergeCell ref="B256:E256"/>
    <mergeCell ref="F256:J256"/>
    <mergeCell ref="B266:E266"/>
    <mergeCell ref="F266:J266"/>
    <mergeCell ref="B276:E276"/>
    <mergeCell ref="F276:J276"/>
    <mergeCell ref="B226:E226"/>
    <mergeCell ref="F226:J226"/>
    <mergeCell ref="B236:E236"/>
    <mergeCell ref="F236:J236"/>
    <mergeCell ref="B246:E246"/>
    <mergeCell ref="F246:J246"/>
    <mergeCell ref="B316:E316"/>
    <mergeCell ref="F316:J316"/>
    <mergeCell ref="B326:E326"/>
    <mergeCell ref="F326:J326"/>
    <mergeCell ref="B336:E336"/>
    <mergeCell ref="F336:J336"/>
    <mergeCell ref="B286:E286"/>
    <mergeCell ref="F286:J286"/>
    <mergeCell ref="B296:E296"/>
    <mergeCell ref="F296:J296"/>
    <mergeCell ref="B306:E306"/>
    <mergeCell ref="F306:J306"/>
    <mergeCell ref="B426:E426"/>
    <mergeCell ref="F426:J426"/>
    <mergeCell ref="B376:E376"/>
    <mergeCell ref="F376:J376"/>
    <mergeCell ref="B386:E386"/>
    <mergeCell ref="F386:J386"/>
    <mergeCell ref="B396:E396"/>
    <mergeCell ref="F396:J396"/>
    <mergeCell ref="B346:E346"/>
    <mergeCell ref="F346:J346"/>
    <mergeCell ref="B356:E356"/>
    <mergeCell ref="F356:J356"/>
    <mergeCell ref="B366:E366"/>
    <mergeCell ref="F366:J366"/>
    <mergeCell ref="B6:E6"/>
    <mergeCell ref="F6:J6"/>
    <mergeCell ref="B496:E496"/>
    <mergeCell ref="F496:J496"/>
    <mergeCell ref="B506:E506"/>
    <mergeCell ref="F506:J506"/>
    <mergeCell ref="B516:E516"/>
    <mergeCell ref="F516:J516"/>
    <mergeCell ref="B466:E466"/>
    <mergeCell ref="F466:J466"/>
    <mergeCell ref="B476:E476"/>
    <mergeCell ref="F476:J476"/>
    <mergeCell ref="B486:E486"/>
    <mergeCell ref="F486:J486"/>
    <mergeCell ref="B436:E436"/>
    <mergeCell ref="F436:J436"/>
    <mergeCell ref="B446:E446"/>
    <mergeCell ref="F446:J446"/>
    <mergeCell ref="B456:E456"/>
    <mergeCell ref="F456:J456"/>
    <mergeCell ref="B406:E406"/>
    <mergeCell ref="F406:J406"/>
    <mergeCell ref="B416:E416"/>
    <mergeCell ref="F416:J4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income by state</vt:lpstr>
      <vt:lpstr>new proposal vs House provision</vt:lpstr>
      <vt:lpstr>$80k cap with $400k-$475k PO</vt:lpstr>
      <vt:lpstr>$80k cap no income limit House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Wamhoff</dc:creator>
  <cp:lastModifiedBy>Steve Wamhoff</cp:lastModifiedBy>
  <dcterms:created xsi:type="dcterms:W3CDTF">2021-12-03T18:21:18Z</dcterms:created>
  <dcterms:modified xsi:type="dcterms:W3CDTF">2021-12-06T20:25:44Z</dcterms:modified>
</cp:coreProperties>
</file>